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2" yWindow="516" windowWidth="22716" windowHeight="8940"/>
  </bookViews>
  <sheets>
    <sheet name="classe" sheetId="1" r:id="rId1"/>
    <sheet name="Griglia" sheetId="2" r:id="rId2"/>
    <sheet name="report" sheetId="3" r:id="rId3"/>
  </sheets>
  <calcPr calcId="125725"/>
  <extLst>
    <ext uri="GoogleSheetsCustomDataVersion1">
      <go:sheetsCustomData xmlns:go="http://customooxmlschemas.google.com/" r:id="rId7" roundtripDataSignature="AMtx7miRcnHHqLKqPzB4Zd01aStfbnk+9Q=="/>
    </ext>
  </extLst>
</workbook>
</file>

<file path=xl/calcChain.xml><?xml version="1.0" encoding="utf-8"?>
<calcChain xmlns="http://schemas.openxmlformats.org/spreadsheetml/2006/main">
  <c r="I28" i="3"/>
  <c r="H28"/>
  <c r="G28"/>
  <c r="F28"/>
  <c r="E28"/>
  <c r="D28"/>
  <c r="C28"/>
  <c r="B28"/>
  <c r="I27"/>
  <c r="H27"/>
  <c r="G27"/>
  <c r="F27"/>
  <c r="E27"/>
  <c r="D27"/>
  <c r="C27"/>
  <c r="B27"/>
  <c r="I26"/>
  <c r="H26"/>
  <c r="G26"/>
  <c r="F26"/>
  <c r="E26"/>
  <c r="D26"/>
  <c r="C26"/>
  <c r="B26"/>
  <c r="I25"/>
  <c r="H25"/>
  <c r="G25"/>
  <c r="F25"/>
  <c r="E25"/>
  <c r="D25"/>
  <c r="C25"/>
  <c r="B25"/>
  <c r="I24"/>
  <c r="H24"/>
  <c r="G24"/>
  <c r="F24"/>
  <c r="E24"/>
  <c r="D24"/>
  <c r="C24"/>
  <c r="B24"/>
  <c r="I23"/>
  <c r="H23"/>
  <c r="G23"/>
  <c r="F23"/>
  <c r="E23"/>
  <c r="D23"/>
  <c r="C23"/>
  <c r="B23"/>
  <c r="I22"/>
  <c r="H22"/>
  <c r="G22"/>
  <c r="F22"/>
  <c r="E22"/>
  <c r="D22"/>
  <c r="C22"/>
  <c r="B22"/>
  <c r="I21"/>
  <c r="H21"/>
  <c r="G21"/>
  <c r="F21"/>
  <c r="E21"/>
  <c r="D21"/>
  <c r="C21"/>
  <c r="B21"/>
  <c r="I20"/>
  <c r="H20"/>
  <c r="G20"/>
  <c r="F20"/>
  <c r="E20"/>
  <c r="D20"/>
  <c r="C20"/>
  <c r="B20"/>
  <c r="I19"/>
  <c r="H19"/>
  <c r="G19"/>
  <c r="F19"/>
  <c r="E19"/>
  <c r="D19"/>
  <c r="C19"/>
  <c r="B19"/>
  <c r="I18"/>
  <c r="H18"/>
  <c r="G18"/>
  <c r="F18"/>
  <c r="E18"/>
  <c r="D18"/>
  <c r="C18"/>
  <c r="B18"/>
  <c r="I17"/>
  <c r="H17"/>
  <c r="G17"/>
  <c r="F17"/>
  <c r="E17"/>
  <c r="D17"/>
  <c r="C17"/>
  <c r="B17"/>
  <c r="I16"/>
  <c r="H16"/>
  <c r="G16"/>
  <c r="F16"/>
  <c r="E16"/>
  <c r="D16"/>
  <c r="C16"/>
  <c r="B16"/>
  <c r="I15"/>
  <c r="H15"/>
  <c r="G15"/>
  <c r="F15"/>
  <c r="E15"/>
  <c r="D15"/>
  <c r="C15"/>
  <c r="B15"/>
  <c r="I14"/>
  <c r="H14"/>
  <c r="G14"/>
  <c r="F14"/>
  <c r="E14"/>
  <c r="D14"/>
  <c r="C14"/>
  <c r="J14" s="1"/>
  <c r="J15" i="1" s="1"/>
  <c r="B14" i="3"/>
  <c r="I13"/>
  <c r="H13"/>
  <c r="G13"/>
  <c r="F13"/>
  <c r="E13"/>
  <c r="D13"/>
  <c r="C13"/>
  <c r="J13" s="1"/>
  <c r="J14" i="1" s="1"/>
  <c r="B13" i="3"/>
  <c r="I12"/>
  <c r="H12"/>
  <c r="G12"/>
  <c r="F12"/>
  <c r="E12"/>
  <c r="D12"/>
  <c r="C12"/>
  <c r="J12" s="1"/>
  <c r="J13" i="1" s="1"/>
  <c r="B12" i="3"/>
  <c r="I11"/>
  <c r="H11"/>
  <c r="G11"/>
  <c r="F11"/>
  <c r="E11"/>
  <c r="D11"/>
  <c r="C11"/>
  <c r="J11" s="1"/>
  <c r="J12" i="1" s="1"/>
  <c r="B11" i="3"/>
  <c r="I10"/>
  <c r="H10"/>
  <c r="G10"/>
  <c r="F10"/>
  <c r="E10"/>
  <c r="D10"/>
  <c r="C10"/>
  <c r="J10" s="1"/>
  <c r="J11" i="1" s="1"/>
  <c r="B10" i="3"/>
  <c r="I9"/>
  <c r="H9"/>
  <c r="G9"/>
  <c r="F9"/>
  <c r="E9"/>
  <c r="D9"/>
  <c r="C9"/>
  <c r="J9" s="1"/>
  <c r="B9"/>
  <c r="I8"/>
  <c r="H8"/>
  <c r="G8"/>
  <c r="F8"/>
  <c r="E8"/>
  <c r="D8"/>
  <c r="C8"/>
  <c r="J8" s="1"/>
  <c r="J9" i="1" s="1"/>
  <c r="B8" i="3"/>
  <c r="I7"/>
  <c r="H7"/>
  <c r="G7"/>
  <c r="F7"/>
  <c r="E7"/>
  <c r="D7"/>
  <c r="C7"/>
  <c r="B7"/>
  <c r="I6"/>
  <c r="H6"/>
  <c r="G6"/>
  <c r="F6"/>
  <c r="E6"/>
  <c r="D6"/>
  <c r="C6"/>
  <c r="B6"/>
  <c r="I5"/>
  <c r="H5"/>
  <c r="G5"/>
  <c r="F5"/>
  <c r="E5"/>
  <c r="D5"/>
  <c r="C5"/>
  <c r="J5" s="1"/>
  <c r="J6" i="1" s="1"/>
  <c r="B5" i="3"/>
  <c r="I4"/>
  <c r="H4"/>
  <c r="G4"/>
  <c r="F4"/>
  <c r="E4"/>
  <c r="D4"/>
  <c r="C4"/>
  <c r="B4"/>
  <c r="B2"/>
  <c r="B1"/>
  <c r="J4" l="1"/>
  <c r="J5" i="1" s="1"/>
  <c r="J6" i="3"/>
  <c r="J7" i="1" s="1"/>
  <c r="J15" i="3"/>
  <c r="J16" i="1" s="1"/>
  <c r="J16" i="3"/>
  <c r="J17" i="1" s="1"/>
  <c r="J17" i="3"/>
  <c r="J18" i="1" s="1"/>
  <c r="J18" i="3"/>
  <c r="J19" i="1" s="1"/>
  <c r="J19" i="3"/>
  <c r="J20" i="1" s="1"/>
  <c r="J20" i="3"/>
  <c r="J21" i="1" s="1"/>
  <c r="J21" i="3"/>
  <c r="J22" i="1" s="1"/>
  <c r="J22" i="3"/>
  <c r="J23" i="1" s="1"/>
  <c r="J23" i="3"/>
  <c r="J24" i="1" s="1"/>
  <c r="J24" i="3"/>
  <c r="J25" i="1" s="1"/>
  <c r="J25" i="3"/>
  <c r="J26" i="1" s="1"/>
  <c r="J26" i="3"/>
  <c r="J27" i="1" s="1"/>
  <c r="J27" i="3"/>
  <c r="J28" i="1" s="1"/>
  <c r="J28" i="3"/>
  <c r="J29" i="1" s="1"/>
  <c r="J7" i="3"/>
  <c r="J8" i="1" s="1"/>
  <c r="K4" i="3"/>
  <c r="K5" i="1" s="1"/>
  <c r="K6" i="3"/>
  <c r="K7" i="1" s="1"/>
  <c r="K8" i="3"/>
  <c r="K9" i="1" s="1"/>
  <c r="K10" i="3"/>
  <c r="K11" i="1" s="1"/>
  <c r="K12" i="3"/>
  <c r="K13" i="1" s="1"/>
  <c r="K14" i="3"/>
  <c r="K15" i="1" s="1"/>
  <c r="K16" i="3"/>
  <c r="K17" i="1" s="1"/>
  <c r="K18" i="3"/>
  <c r="K19" i="1" s="1"/>
  <c r="K20" i="3"/>
  <c r="K21" i="1" s="1"/>
  <c r="K22" i="3"/>
  <c r="K23" i="1" s="1"/>
  <c r="K24" i="3"/>
  <c r="K25" i="1" s="1"/>
  <c r="K26" i="3"/>
  <c r="K27" i="1" s="1"/>
  <c r="K28" i="3"/>
  <c r="K29" i="1" s="1"/>
  <c r="K5" i="3"/>
  <c r="K6" i="1" s="1"/>
  <c r="K7" i="3"/>
  <c r="K8" i="1" s="1"/>
  <c r="K9" i="3"/>
  <c r="K11"/>
  <c r="K12" i="1" s="1"/>
  <c r="K13" i="3"/>
  <c r="K14" i="1" s="1"/>
  <c r="K15" i="3"/>
  <c r="K16" i="1" s="1"/>
  <c r="K17" i="3"/>
  <c r="K18" i="1" s="1"/>
  <c r="K19" i="3"/>
  <c r="K20" i="1" s="1"/>
  <c r="K21" i="3"/>
  <c r="K22" i="1" s="1"/>
  <c r="K23" i="3"/>
  <c r="K24" i="1" s="1"/>
  <c r="K25" i="3"/>
  <c r="K26" i="1" s="1"/>
  <c r="K27" i="3"/>
  <c r="K28" i="1" s="1"/>
</calcChain>
</file>

<file path=xl/sharedStrings.xml><?xml version="1.0" encoding="utf-8"?>
<sst xmlns="http://schemas.openxmlformats.org/spreadsheetml/2006/main" count="105" uniqueCount="59">
  <si>
    <t>classe</t>
  </si>
  <si>
    <t xml:space="preserve"> </t>
  </si>
  <si>
    <t>periodo</t>
  </si>
  <si>
    <t>primo bimestre</t>
  </si>
  <si>
    <t>Comunicazione</t>
  </si>
  <si>
    <t>n°</t>
  </si>
  <si>
    <t>Frequenza e puntualità</t>
  </si>
  <si>
    <t>Utilizzo degli spazi e dei materiali</t>
  </si>
  <si>
    <t>Rispetto delle regole</t>
  </si>
  <si>
    <t>Rispetto della diversità</t>
  </si>
  <si>
    <t>Partecipazione e collaborazione</t>
  </si>
  <si>
    <t>Ammonizioni e richiami disciplinari</t>
  </si>
  <si>
    <t>alunno/a</t>
  </si>
  <si>
    <t>alunno/a (scrivere qui sotto i nomi)</t>
  </si>
  <si>
    <t>punteggio totale</t>
  </si>
  <si>
    <t xml:space="preserve">livello </t>
  </si>
  <si>
    <t>4 - Interviene rispettando sempre le regole della comunicazione</t>
  </si>
  <si>
    <t>4 - Frequenza assidua, puntuale e regolare (almeno il 95% del
monte orario)</t>
  </si>
  <si>
    <r>
      <rPr>
        <sz val="10"/>
        <color rgb="FFFF0000"/>
        <rFont val="Arial"/>
      </rPr>
      <t>5</t>
    </r>
    <r>
      <rPr>
        <sz val="10"/>
        <color theme="1"/>
        <rFont val="Arial"/>
      </rPr>
      <t xml:space="preserve"> - Utilizza con cura e rispetto le attrezzature e gli ambienti della scuola,</t>
    </r>
    <r>
      <rPr>
        <sz val="10"/>
        <color rgb="FFFF0000"/>
        <rFont val="Arial"/>
      </rPr>
      <t xml:space="preserve"> contribuisce a tenere pulito e in ordine.</t>
    </r>
  </si>
  <si>
    <r>
      <t xml:space="preserve">6 - Ha interiorizzato le regole ed è pienamente responsabile dei propri doveri di alunno nei diversi contesti educativi, </t>
    </r>
    <r>
      <rPr>
        <sz val="10"/>
        <color rgb="FFFF0000"/>
        <rFont val="Arial"/>
      </rPr>
      <t xml:space="preserve">porta sempre il materiale necessario. </t>
    </r>
  </si>
  <si>
    <t xml:space="preserve">4 - Rispetta sempre gli altri nella loro diversità e il loro diritto alla libertà di espressione, di pensiero, di coscienza e di religione e lo dimostra con le proprie azioni </t>
  </si>
  <si>
    <t>4 - Partecipa in maniera
significativa e
costruttiva e si mostra
disponibile a
collaborare con adulti
e compagni.</t>
  </si>
  <si>
    <t>6 - Assenza di
ammonizioni e
richiami disciplinari</t>
  </si>
  <si>
    <t>3 - Interviene rispettando quasi sempre le regole della comunicazione</t>
  </si>
  <si>
    <t>3 - Frequenza regolare (tra l’85% e il 95% del monte orario)</t>
  </si>
  <si>
    <r>
      <t xml:space="preserve">3 - Utilizza generalmente con rispetto le attrezzature e gli ambienti della scuola, </t>
    </r>
    <r>
      <rPr>
        <sz val="10"/>
        <color rgb="FFFF0000"/>
        <rFont val="Arial"/>
      </rPr>
      <t>cerca di tenere pulito e in ordine.</t>
    </r>
  </si>
  <si>
    <r>
      <rPr>
        <sz val="10"/>
        <color rgb="FFFF0000"/>
        <rFont val="Arial"/>
      </rPr>
      <t>4</t>
    </r>
    <r>
      <rPr>
        <sz val="10"/>
        <color theme="1"/>
        <rFont val="Arial"/>
      </rPr>
      <t xml:space="preserve">- Generalmente rispetta le regole ed assume la responsabilità dei propri doveri di alunno nei diversi contesti educativi, </t>
    </r>
    <r>
      <rPr>
        <sz val="10"/>
        <color rgb="FFFF0000"/>
        <rFont val="Arial"/>
      </rPr>
      <t>non sempre</t>
    </r>
    <r>
      <rPr>
        <sz val="10"/>
        <color theme="1"/>
        <rFont val="Arial"/>
      </rPr>
      <t xml:space="preserve"> </t>
    </r>
    <r>
      <rPr>
        <sz val="10"/>
        <color rgb="FFFF0000"/>
        <rFont val="Arial"/>
      </rPr>
      <t>porta il materiale necessario.</t>
    </r>
  </si>
  <si>
    <t>3 - Generalmente rispetta gli altri nella loro diversità e il loro diritto alla libertà di espressione, di pensiero, di coscienza e di religione.</t>
  </si>
  <si>
    <t>3 - Partecipa in maniera costruttiva e si mostra quasi sempre disponibile a collaborare con adulti e compagni.</t>
  </si>
  <si>
    <t>4 - Presenza di annotazioni didattiche, relative all'adempimento dei doveri di studente.</t>
  </si>
  <si>
    <t>2 - Generalmente
interviene rispettando
le regole della
comunicazione</t>
  </si>
  <si>
    <t xml:space="preserve">2 - Frequenza non sempre regolare (tra l’80% e l’85% del monte orario) </t>
  </si>
  <si>
    <r>
      <t xml:space="preserve">2 - Non sempre utilizza in modo corretto le attrezzature e gli ambienti della scuola, </t>
    </r>
    <r>
      <rPr>
        <sz val="10"/>
        <color rgb="FFFF0000"/>
        <rFont val="Arial"/>
      </rPr>
      <t>tiene pulito solo se sollecitato.</t>
    </r>
  </si>
  <si>
    <r>
      <rPr>
        <sz val="10"/>
        <color rgb="FFFF0000"/>
        <rFont val="Arial"/>
      </rPr>
      <t>2</t>
    </r>
    <r>
      <rPr>
        <sz val="10"/>
        <color theme="1"/>
        <rFont val="Arial"/>
      </rPr>
      <t xml:space="preserve"> - Non sempre rispetta le regole ed assolve i propri doveri di alunno nei diversi contesti educativi solo se controllato dall’adulto, </t>
    </r>
    <r>
      <rPr>
        <sz val="10"/>
        <color rgb="FFFF0000"/>
        <rFont val="Arial"/>
      </rPr>
      <t>spesso non porta il materiale necessario.</t>
    </r>
  </si>
  <si>
    <t>2 - Non sempre rispetta gli altri nella loro diversità e il loro diritto alla libertà di espressione, di pensiero, di coscienza e di religione.</t>
  </si>
  <si>
    <t>2 - Partecipa e collabora
con i compagni solo
su sollecitazione degli
insegnanti.</t>
  </si>
  <si>
    <r>
      <rPr>
        <sz val="10"/>
        <color rgb="FFFF0000"/>
        <rFont val="Arial"/>
      </rPr>
      <t>2</t>
    </r>
    <r>
      <rPr>
        <sz val="10"/>
        <color theme="1"/>
        <rFont val="Arial"/>
      </rPr>
      <t xml:space="preserve"> - Presenza di
ammonizioni,
richiami disciplinari,
note scritte o
convocazione dei
genitori.</t>
    </r>
  </si>
  <si>
    <t>1 - Interviene in maniera non pertinente, non rispettando le regole della comunicazione.</t>
  </si>
  <si>
    <t>1 - Frequenza
discontinua
(tra il 75% e l’80%
del monte orario)</t>
  </si>
  <si>
    <r>
      <t xml:space="preserve">1 - Non mostra rispetto verso le dotazioni della scuola e i suoi ambienti, </t>
    </r>
    <r>
      <rPr>
        <sz val="10"/>
        <color rgb="FFFF0000"/>
        <rFont val="Arial"/>
      </rPr>
      <t>non si preoccupa se lascia sporco o in disordine.</t>
    </r>
  </si>
  <si>
    <t>1 - Viola le regole e non
si assume la
responsabilità dei
propri doveri di
alunno nei diversi
contesti educativi</t>
  </si>
  <si>
    <t>1 - Si mostra intollerante nei confronti della diversità nelle sue  varie manifestazioni.</t>
  </si>
  <si>
    <t>1 - Nonostante le esortazioni dei docenti, si rifiuta di collaborare con i propri compagni.</t>
  </si>
  <si>
    <r>
      <rPr>
        <sz val="10"/>
        <color rgb="FFFF0000"/>
        <rFont val="Arial"/>
      </rPr>
      <t>1</t>
    </r>
    <r>
      <rPr>
        <sz val="10"/>
        <color theme="1"/>
        <rFont val="Arial"/>
      </rPr>
      <t xml:space="preserve"> - Violazioni del
Regolamento di
Istituto e del Patto di
corresponsabilità che
hanno comportato
l’irrogazione di
sanzioni disciplinari.</t>
    </r>
  </si>
  <si>
    <t>Xxxx</t>
  </si>
  <si>
    <t>5 - Utilizza con cura e rispetto le attrezzature e gli ambienti della scuola, contribuisce a tenere pulito e in ordine.</t>
  </si>
  <si>
    <t xml:space="preserve">6 - Ha interiorizzato le regole ed è pienamente responsabile dei propri doveri di alunno nei diversi contesti educativi, porta sempre il materiale necessario. </t>
  </si>
  <si>
    <t>Zzzzz</t>
  </si>
  <si>
    <t>3 - Utilizza generalmente con rispetto le attrezzature e gli ambienti della scuola, cerca di tenere pulito e in ordine.</t>
  </si>
  <si>
    <t>4- Generalmente rispetta le regole ed assume la responsabilità dei propri doveri di alunno nei diversi contesti educativi, non sempre porta il materiale necessario.</t>
  </si>
  <si>
    <t>Yyyyy</t>
  </si>
  <si>
    <t>2 - Non sempre utilizza in modo corretto le attrezzature e gli ambienti della scuola, tiene pulito solo se sollecitato.</t>
  </si>
  <si>
    <t>Www</t>
  </si>
  <si>
    <t>2 - Non sempre rispetta le regole ed assolve i propri doveri di alunno nei diversi contesti educativi solo se controllato dall’adulto, spesso non porta il materiale necessario.</t>
  </si>
  <si>
    <t>Tttttt</t>
  </si>
  <si>
    <t>1 - Non mostra rispetto verso le dotazioni della scuola e i suoi ambienti, non si preoccupa se lascia sporco o in disordine.</t>
  </si>
  <si>
    <t>2 - Presenza di
ammonizioni,
richiami disciplinari,
note scritte o
convocazione dei
genitori.</t>
  </si>
  <si>
    <t>21/26</t>
  </si>
  <si>
    <t>27/</t>
  </si>
</sst>
</file>

<file path=xl/styles.xml><?xml version="1.0" encoding="utf-8"?>
<styleSheet xmlns="http://schemas.openxmlformats.org/spreadsheetml/2006/main">
  <fonts count="10">
    <font>
      <sz val="10"/>
      <color rgb="FF000000"/>
      <name val="Arial"/>
    </font>
    <font>
      <b/>
      <sz val="8"/>
      <color theme="1"/>
      <name val="Arial"/>
    </font>
    <font>
      <sz val="8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rgb="FFFF0000"/>
      <name val="Arial"/>
    </font>
    <font>
      <b/>
      <sz val="9"/>
      <color theme="1"/>
      <name val="Arial"/>
    </font>
    <font>
      <b/>
      <sz val="9"/>
      <color rgb="FF212529"/>
      <name val="Arial"/>
    </font>
    <font>
      <sz val="8"/>
      <color rgb="FF000000"/>
      <name val="Arial"/>
    </font>
    <font>
      <b/>
      <sz val="9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0" fillId="0" borderId="0" xfId="0" applyFont="1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4" fillId="3" borderId="2" xfId="0" applyFont="1" applyFill="1" applyBorder="1"/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</cellXfs>
  <cellStyles count="1">
    <cellStyle name="Normale" xfId="0" builtinId="0"/>
  </cellStyles>
  <dxfs count="6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2">
    <tableStyle name="classe-style" pivot="0" count="3">
      <tableStyleElement type="headerRow" dxfId="5"/>
      <tableStyleElement type="firstRowStripe" dxfId="4"/>
      <tableStyleElement type="secondRowStripe" dxfId="3"/>
    </tableStyle>
    <tableStyle name="report-style" pivot="0" count="3">
      <tableStyleElement type="headerRow" dxfId="2"/>
      <tableStyleElement type="firstRowStripe" dxfId="1"/>
      <tableStyleElement type="secondRowStripe" dxfId="0"/>
    </tableStyle>
  </table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_1" displayName="Table_1" ref="A4:K31">
  <tableColumns count="11">
    <tableColumn id="1" name="n°"/>
    <tableColumn id="2" name="alunno/a (scrivere qui sotto i nomi)"/>
    <tableColumn id="3" name="Comunicazione"/>
    <tableColumn id="4" name="Frequenza e puntualità"/>
    <tableColumn id="5" name="Utilizzo degli spazi e dei materiali"/>
    <tableColumn id="6" name="Rispetto delle regole"/>
    <tableColumn id="7" name="Rispetto della diversità"/>
    <tableColumn id="8" name="Partecipazione e collaborazione"/>
    <tableColumn id="9" name="Ammonizioni e richiami disciplinari"/>
    <tableColumn id="10" name="punteggio totale"/>
    <tableColumn id="11" name="livello "/>
  </tableColumns>
  <tableStyleInfo name="classe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A3:K28">
  <tableColumns count="11">
    <tableColumn id="1" name="n°"/>
    <tableColumn id="2" name="alunno/a"/>
    <tableColumn id="3" name="Comunicazione"/>
    <tableColumn id="4" name="Frequenza e puntualità"/>
    <tableColumn id="5" name="Utilizzo degli spazi e dei materiali"/>
    <tableColumn id="6" name="Rispetto delle regole"/>
    <tableColumn id="7" name="Rispetto della diversità"/>
    <tableColumn id="8" name="Partecipazione e collaborazione"/>
    <tableColumn id="9" name="Ammonizioni e richiami disciplinari"/>
    <tableColumn id="10" name="punteggio totale"/>
    <tableColumn id="11" name="livello "/>
  </tableColumns>
  <tableStyleInfo name="report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000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14.44140625" defaultRowHeight="15" customHeight="1"/>
  <cols>
    <col min="1" max="1" width="7.33203125" customWidth="1"/>
    <col min="2" max="2" width="12.5546875" customWidth="1"/>
    <col min="3" max="4" width="12.33203125" customWidth="1"/>
    <col min="5" max="5" width="15.5546875" customWidth="1"/>
    <col min="6" max="6" width="16" customWidth="1"/>
    <col min="7" max="7" width="15.44140625" customWidth="1"/>
    <col min="8" max="8" width="14.33203125" customWidth="1"/>
    <col min="9" max="9" width="14.109375" customWidth="1"/>
    <col min="10" max="10" width="10.5546875" customWidth="1"/>
  </cols>
  <sheetData>
    <row r="1" spans="1:12" ht="15.75" customHeight="1">
      <c r="A1" s="1" t="s">
        <v>0</v>
      </c>
      <c r="B1" s="2"/>
      <c r="C1" s="3"/>
      <c r="D1" s="3"/>
      <c r="E1" s="3"/>
      <c r="F1" s="3"/>
      <c r="G1" s="3"/>
      <c r="H1" s="3"/>
      <c r="I1" s="3"/>
    </row>
    <row r="2" spans="1:12" ht="15.75" customHeight="1">
      <c r="A2" s="1" t="s">
        <v>2</v>
      </c>
      <c r="B2" s="2" t="s">
        <v>3</v>
      </c>
      <c r="C2" s="3"/>
      <c r="D2" s="3"/>
      <c r="E2" s="3"/>
      <c r="F2" s="3"/>
      <c r="G2" s="3"/>
      <c r="H2" s="3"/>
      <c r="I2" s="3"/>
    </row>
    <row r="3" spans="1:12" ht="15.75" customHeight="1">
      <c r="A3" s="3"/>
      <c r="B3" s="3"/>
      <c r="C3" s="3"/>
      <c r="D3" s="3"/>
      <c r="E3" s="3"/>
      <c r="F3" s="3"/>
      <c r="G3" s="3"/>
      <c r="H3" s="3"/>
      <c r="I3" s="3"/>
    </row>
    <row r="4" spans="1:12" ht="31.5" customHeight="1">
      <c r="A4" s="7" t="s">
        <v>5</v>
      </c>
      <c r="B4" s="9" t="s">
        <v>13</v>
      </c>
      <c r="C4" s="10" t="s">
        <v>4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1" t="s">
        <v>14</v>
      </c>
      <c r="K4" s="12" t="s">
        <v>15</v>
      </c>
    </row>
    <row r="5" spans="1:12" ht="60" customHeight="1">
      <c r="A5" s="22">
        <v>1</v>
      </c>
      <c r="B5" s="23" t="s">
        <v>44</v>
      </c>
      <c r="C5" s="24" t="s">
        <v>16</v>
      </c>
      <c r="D5" s="24" t="s">
        <v>17</v>
      </c>
      <c r="E5" s="24" t="s">
        <v>45</v>
      </c>
      <c r="F5" s="24" t="s">
        <v>46</v>
      </c>
      <c r="G5" s="24" t="s">
        <v>20</v>
      </c>
      <c r="H5" s="24" t="s">
        <v>21</v>
      </c>
      <c r="I5" s="24" t="s">
        <v>22</v>
      </c>
      <c r="J5" s="25">
        <f>report!J4</f>
        <v>32</v>
      </c>
      <c r="K5" s="25" t="str">
        <f>report!K4</f>
        <v>AVANZATO</v>
      </c>
    </row>
    <row r="6" spans="1:12" ht="63" customHeight="1">
      <c r="A6" s="26">
        <v>2</v>
      </c>
      <c r="B6" s="27" t="s">
        <v>47</v>
      </c>
      <c r="C6" s="28" t="s">
        <v>16</v>
      </c>
      <c r="D6" s="28" t="s">
        <v>17</v>
      </c>
      <c r="E6" s="28" t="s">
        <v>48</v>
      </c>
      <c r="F6" s="28" t="s">
        <v>49</v>
      </c>
      <c r="G6" s="28" t="s">
        <v>20</v>
      </c>
      <c r="H6" s="28" t="s">
        <v>28</v>
      </c>
      <c r="I6" s="29" t="s">
        <v>29</v>
      </c>
      <c r="J6" s="11">
        <f>report!J5</f>
        <v>27</v>
      </c>
      <c r="K6" s="11" t="str">
        <f>report!K5</f>
        <v>INTERMEDIO</v>
      </c>
      <c r="L6" s="30"/>
    </row>
    <row r="7" spans="1:12" ht="64.5" customHeight="1">
      <c r="A7" s="22">
        <v>3</v>
      </c>
      <c r="B7" s="23" t="s">
        <v>50</v>
      </c>
      <c r="C7" s="24" t="s">
        <v>16</v>
      </c>
      <c r="D7" s="24" t="s">
        <v>24</v>
      </c>
      <c r="E7" s="24" t="s">
        <v>51</v>
      </c>
      <c r="F7" s="31" t="s">
        <v>49</v>
      </c>
      <c r="G7" s="24" t="s">
        <v>27</v>
      </c>
      <c r="H7" s="31" t="s">
        <v>28</v>
      </c>
      <c r="I7" s="31" t="s">
        <v>29</v>
      </c>
      <c r="J7" s="25">
        <f>report!J6</f>
        <v>24</v>
      </c>
      <c r="K7" s="25" t="str">
        <f>report!K6</f>
        <v>INTERMEDIO</v>
      </c>
    </row>
    <row r="8" spans="1:12" ht="66" customHeight="1">
      <c r="A8" s="26">
        <v>4</v>
      </c>
      <c r="B8" s="27" t="s">
        <v>52</v>
      </c>
      <c r="C8" s="29" t="s">
        <v>37</v>
      </c>
      <c r="D8" s="28" t="s">
        <v>31</v>
      </c>
      <c r="E8" s="29" t="s">
        <v>51</v>
      </c>
      <c r="F8" s="29" t="s">
        <v>53</v>
      </c>
      <c r="G8" s="29" t="s">
        <v>34</v>
      </c>
      <c r="H8" s="29" t="s">
        <v>35</v>
      </c>
      <c r="I8" s="29" t="s">
        <v>29</v>
      </c>
      <c r="J8" s="11">
        <f>report!J7</f>
        <v>16</v>
      </c>
      <c r="K8" s="11" t="str">
        <f>report!K7</f>
        <v>BASE</v>
      </c>
    </row>
    <row r="9" spans="1:12" ht="51" customHeight="1">
      <c r="A9" s="22">
        <v>5</v>
      </c>
      <c r="B9" s="32" t="s">
        <v>54</v>
      </c>
      <c r="C9" s="31" t="s">
        <v>37</v>
      </c>
      <c r="D9" s="31" t="s">
        <v>24</v>
      </c>
      <c r="E9" s="31" t="s">
        <v>55</v>
      </c>
      <c r="F9" s="31" t="s">
        <v>53</v>
      </c>
      <c r="G9" s="31" t="s">
        <v>34</v>
      </c>
      <c r="H9" s="31" t="s">
        <v>35</v>
      </c>
      <c r="I9" s="31" t="s">
        <v>56</v>
      </c>
      <c r="J9" s="25">
        <f>report!J8</f>
        <v>14</v>
      </c>
      <c r="K9" s="25" t="str">
        <f>report!K8</f>
        <v>INIZIALE</v>
      </c>
    </row>
    <row r="10" spans="1:12" ht="51" customHeight="1">
      <c r="A10" s="26">
        <v>6</v>
      </c>
      <c r="B10" s="27"/>
      <c r="C10" s="29"/>
      <c r="D10" s="29"/>
      <c r="E10" s="29"/>
      <c r="F10" s="29"/>
      <c r="G10" s="29"/>
      <c r="H10" s="29"/>
      <c r="I10" s="29"/>
      <c r="J10" s="11"/>
      <c r="K10" s="11"/>
    </row>
    <row r="11" spans="1:12" ht="51" customHeight="1">
      <c r="A11" s="22">
        <v>7</v>
      </c>
      <c r="B11" s="23"/>
      <c r="C11" s="24"/>
      <c r="D11" s="24"/>
      <c r="E11" s="24"/>
      <c r="F11" s="24"/>
      <c r="G11" s="24"/>
      <c r="H11" s="24"/>
      <c r="I11" s="24"/>
      <c r="J11" s="25">
        <f>report!J10</f>
        <v>0</v>
      </c>
      <c r="K11" s="25" t="e">
        <f>report!K10</f>
        <v>#VALUE!</v>
      </c>
    </row>
    <row r="12" spans="1:12" ht="21" customHeight="1">
      <c r="A12" s="26">
        <v>8</v>
      </c>
      <c r="B12" s="27"/>
      <c r="C12" s="28"/>
      <c r="D12" s="28"/>
      <c r="E12" s="28"/>
      <c r="F12" s="28"/>
      <c r="G12" s="28"/>
      <c r="H12" s="28"/>
      <c r="I12" s="28"/>
      <c r="J12" s="11">
        <f>report!J11</f>
        <v>0</v>
      </c>
      <c r="K12" s="11" t="e">
        <f>report!K11</f>
        <v>#VALUE!</v>
      </c>
    </row>
    <row r="13" spans="1:12" ht="21" customHeight="1">
      <c r="A13" s="22">
        <v>9</v>
      </c>
      <c r="B13" s="23"/>
      <c r="C13" s="24"/>
      <c r="D13" s="24"/>
      <c r="E13" s="24"/>
      <c r="F13" s="24"/>
      <c r="G13" s="24"/>
      <c r="H13" s="24"/>
      <c r="I13" s="24"/>
      <c r="J13" s="25">
        <f>report!J12</f>
        <v>0</v>
      </c>
      <c r="K13" s="25" t="e">
        <f>report!K12</f>
        <v>#VALUE!</v>
      </c>
    </row>
    <row r="14" spans="1:12" ht="21" customHeight="1">
      <c r="A14" s="26">
        <v>10</v>
      </c>
      <c r="B14" s="27"/>
      <c r="C14" s="28"/>
      <c r="D14" s="28"/>
      <c r="E14" s="28"/>
      <c r="F14" s="28"/>
      <c r="G14" s="28"/>
      <c r="H14" s="28"/>
      <c r="I14" s="28"/>
      <c r="J14" s="11">
        <f>report!J13</f>
        <v>0</v>
      </c>
      <c r="K14" s="11" t="e">
        <f>report!K13</f>
        <v>#VALUE!</v>
      </c>
    </row>
    <row r="15" spans="1:12" ht="21" customHeight="1">
      <c r="A15" s="22">
        <v>11</v>
      </c>
      <c r="B15" s="23"/>
      <c r="C15" s="24"/>
      <c r="D15" s="24"/>
      <c r="E15" s="24"/>
      <c r="F15" s="24"/>
      <c r="G15" s="24"/>
      <c r="H15" s="24"/>
      <c r="I15" s="24"/>
      <c r="J15" s="25">
        <f>report!J14</f>
        <v>0</v>
      </c>
      <c r="K15" s="25" t="e">
        <f>report!K14</f>
        <v>#VALUE!</v>
      </c>
    </row>
    <row r="16" spans="1:12" ht="21" customHeight="1">
      <c r="A16" s="26">
        <v>12</v>
      </c>
      <c r="B16" s="27"/>
      <c r="C16" s="28"/>
      <c r="D16" s="28"/>
      <c r="E16" s="28"/>
      <c r="F16" s="28"/>
      <c r="G16" s="28"/>
      <c r="H16" s="28"/>
      <c r="I16" s="28"/>
      <c r="J16" s="11">
        <f>report!J15</f>
        <v>0</v>
      </c>
      <c r="K16" s="11" t="e">
        <f>report!K15</f>
        <v>#VALUE!</v>
      </c>
    </row>
    <row r="17" spans="1:11" ht="21" customHeight="1">
      <c r="A17" s="22">
        <v>13</v>
      </c>
      <c r="B17" s="23"/>
      <c r="C17" s="24"/>
      <c r="D17" s="24"/>
      <c r="E17" s="24"/>
      <c r="F17" s="24"/>
      <c r="G17" s="24"/>
      <c r="H17" s="24"/>
      <c r="I17" s="24"/>
      <c r="J17" s="25">
        <f>report!J16</f>
        <v>0</v>
      </c>
      <c r="K17" s="25" t="e">
        <f>report!K16</f>
        <v>#VALUE!</v>
      </c>
    </row>
    <row r="18" spans="1:11" ht="21" customHeight="1">
      <c r="A18" s="26">
        <v>14</v>
      </c>
      <c r="B18" s="27"/>
      <c r="C18" s="28"/>
      <c r="D18" s="28"/>
      <c r="E18" s="28"/>
      <c r="F18" s="28"/>
      <c r="G18" s="28"/>
      <c r="H18" s="28"/>
      <c r="I18" s="28"/>
      <c r="J18" s="11">
        <f>report!J17</f>
        <v>0</v>
      </c>
      <c r="K18" s="11" t="e">
        <f>report!K17</f>
        <v>#VALUE!</v>
      </c>
    </row>
    <row r="19" spans="1:11" ht="21" customHeight="1">
      <c r="A19" s="22">
        <v>15</v>
      </c>
      <c r="B19" s="23"/>
      <c r="C19" s="24"/>
      <c r="D19" s="24"/>
      <c r="E19" s="24"/>
      <c r="F19" s="24"/>
      <c r="G19" s="24"/>
      <c r="H19" s="24"/>
      <c r="I19" s="24"/>
      <c r="J19" s="25">
        <f>report!J18</f>
        <v>0</v>
      </c>
      <c r="K19" s="25" t="e">
        <f>report!K18</f>
        <v>#VALUE!</v>
      </c>
    </row>
    <row r="20" spans="1:11" ht="21" customHeight="1">
      <c r="A20" s="26">
        <v>16</v>
      </c>
      <c r="B20" s="27"/>
      <c r="C20" s="28"/>
      <c r="D20" s="28"/>
      <c r="E20" s="28"/>
      <c r="F20" s="28"/>
      <c r="G20" s="28"/>
      <c r="H20" s="28"/>
      <c r="I20" s="28"/>
      <c r="J20" s="11">
        <f>report!J19</f>
        <v>0</v>
      </c>
      <c r="K20" s="11" t="e">
        <f>report!K19</f>
        <v>#VALUE!</v>
      </c>
    </row>
    <row r="21" spans="1:11" ht="21" customHeight="1">
      <c r="A21" s="22">
        <v>17</v>
      </c>
      <c r="B21" s="23"/>
      <c r="C21" s="24"/>
      <c r="D21" s="24"/>
      <c r="E21" s="24"/>
      <c r="F21" s="24"/>
      <c r="G21" s="24"/>
      <c r="H21" s="24"/>
      <c r="I21" s="24"/>
      <c r="J21" s="25">
        <f>report!J20</f>
        <v>0</v>
      </c>
      <c r="K21" s="25" t="e">
        <f>report!K20</f>
        <v>#VALUE!</v>
      </c>
    </row>
    <row r="22" spans="1:11" ht="21" customHeight="1">
      <c r="A22" s="26">
        <v>18</v>
      </c>
      <c r="B22" s="27"/>
      <c r="C22" s="28"/>
      <c r="D22" s="28"/>
      <c r="E22" s="28"/>
      <c r="F22" s="28"/>
      <c r="G22" s="28"/>
      <c r="H22" s="28"/>
      <c r="I22" s="28"/>
      <c r="J22" s="11">
        <f>report!J21</f>
        <v>0</v>
      </c>
      <c r="K22" s="11" t="e">
        <f>report!K21</f>
        <v>#VALUE!</v>
      </c>
    </row>
    <row r="23" spans="1:11" ht="21" customHeight="1">
      <c r="A23" s="22">
        <v>19</v>
      </c>
      <c r="B23" s="23"/>
      <c r="C23" s="24"/>
      <c r="D23" s="24"/>
      <c r="E23" s="24"/>
      <c r="F23" s="24"/>
      <c r="G23" s="24"/>
      <c r="H23" s="24"/>
      <c r="I23" s="24"/>
      <c r="J23" s="25">
        <f>report!J22</f>
        <v>0</v>
      </c>
      <c r="K23" s="25" t="e">
        <f>report!K22</f>
        <v>#VALUE!</v>
      </c>
    </row>
    <row r="24" spans="1:11" ht="21" customHeight="1">
      <c r="A24" s="26">
        <v>20</v>
      </c>
      <c r="B24" s="27"/>
      <c r="C24" s="28"/>
      <c r="D24" s="28"/>
      <c r="E24" s="28"/>
      <c r="F24" s="28"/>
      <c r="G24" s="28"/>
      <c r="H24" s="28"/>
      <c r="I24" s="28"/>
      <c r="J24" s="11">
        <f>report!J23</f>
        <v>0</v>
      </c>
      <c r="K24" s="11" t="e">
        <f>report!K23</f>
        <v>#VALUE!</v>
      </c>
    </row>
    <row r="25" spans="1:11" ht="21" customHeight="1">
      <c r="A25" s="22">
        <v>21</v>
      </c>
      <c r="B25" s="23"/>
      <c r="C25" s="24"/>
      <c r="D25" s="24"/>
      <c r="E25" s="24"/>
      <c r="F25" s="24"/>
      <c r="G25" s="24"/>
      <c r="H25" s="24"/>
      <c r="I25" s="24"/>
      <c r="J25" s="25">
        <f>report!J24</f>
        <v>0</v>
      </c>
      <c r="K25" s="25" t="e">
        <f>report!K24</f>
        <v>#VALUE!</v>
      </c>
    </row>
    <row r="26" spans="1:11" ht="21" customHeight="1">
      <c r="A26" s="26">
        <v>22</v>
      </c>
      <c r="B26" s="27"/>
      <c r="C26" s="28"/>
      <c r="D26" s="28"/>
      <c r="E26" s="28"/>
      <c r="F26" s="28"/>
      <c r="G26" s="28"/>
      <c r="H26" s="28"/>
      <c r="I26" s="28"/>
      <c r="J26" s="11">
        <f>report!J25</f>
        <v>0</v>
      </c>
      <c r="K26" s="11" t="e">
        <f>report!K25</f>
        <v>#VALUE!</v>
      </c>
    </row>
    <row r="27" spans="1:11" ht="21" customHeight="1">
      <c r="A27" s="22">
        <v>23</v>
      </c>
      <c r="B27" s="23"/>
      <c r="C27" s="24"/>
      <c r="D27" s="24"/>
      <c r="E27" s="24"/>
      <c r="F27" s="24"/>
      <c r="G27" s="24"/>
      <c r="H27" s="24"/>
      <c r="I27" s="24"/>
      <c r="J27" s="25">
        <f>report!J26</f>
        <v>0</v>
      </c>
      <c r="K27" s="25" t="e">
        <f>report!K26</f>
        <v>#VALUE!</v>
      </c>
    </row>
    <row r="28" spans="1:11" ht="21" customHeight="1">
      <c r="A28" s="26">
        <v>24</v>
      </c>
      <c r="B28" s="27"/>
      <c r="C28" s="28"/>
      <c r="D28" s="28"/>
      <c r="E28" s="28"/>
      <c r="F28" s="28"/>
      <c r="G28" s="28"/>
      <c r="H28" s="28"/>
      <c r="I28" s="28"/>
      <c r="J28" s="11">
        <f>report!J27</f>
        <v>0</v>
      </c>
      <c r="K28" s="11" t="e">
        <f>report!K27</f>
        <v>#VALUE!</v>
      </c>
    </row>
    <row r="29" spans="1:11" ht="21" customHeight="1">
      <c r="A29" s="22">
        <v>25</v>
      </c>
      <c r="B29" s="23"/>
      <c r="C29" s="24"/>
      <c r="D29" s="24"/>
      <c r="E29" s="24"/>
      <c r="F29" s="24"/>
      <c r="G29" s="24"/>
      <c r="H29" s="24"/>
      <c r="I29" s="24"/>
      <c r="J29" s="25">
        <f>report!J28</f>
        <v>0</v>
      </c>
      <c r="K29" s="25" t="e">
        <f>report!K28</f>
        <v>#VALUE!</v>
      </c>
    </row>
    <row r="30" spans="1:11" ht="21" customHeight="1">
      <c r="A30" s="33"/>
      <c r="B30" s="34"/>
      <c r="C30" s="35"/>
      <c r="D30" s="35"/>
      <c r="E30" s="35"/>
      <c r="F30" s="35"/>
      <c r="G30" s="35"/>
      <c r="H30" s="35"/>
      <c r="I30" s="35"/>
      <c r="J30" s="36"/>
      <c r="K30" s="37"/>
    </row>
    <row r="31" spans="1:11" ht="21" customHeight="1">
      <c r="A31" s="33"/>
      <c r="B31" s="38"/>
      <c r="C31" s="35"/>
      <c r="D31" s="35"/>
      <c r="E31" s="35" t="s">
        <v>57</v>
      </c>
      <c r="F31" s="35" t="s">
        <v>58</v>
      </c>
      <c r="G31" s="35"/>
      <c r="H31" s="35"/>
      <c r="I31" s="35"/>
      <c r="J31" s="36"/>
      <c r="K31" s="37"/>
    </row>
    <row r="32" spans="1:11" ht="21" customHeight="1">
      <c r="A32" s="39"/>
      <c r="B32" s="40"/>
      <c r="C32" s="41"/>
      <c r="D32" s="41"/>
      <c r="E32" s="41"/>
      <c r="F32" s="41"/>
      <c r="G32" s="41"/>
      <c r="H32" s="41"/>
      <c r="I32" s="41"/>
      <c r="J32" s="42"/>
      <c r="K32" s="13"/>
    </row>
    <row r="33" spans="1:11" ht="21" customHeight="1">
      <c r="A33" s="39"/>
      <c r="B33" s="40"/>
      <c r="C33" s="41"/>
      <c r="D33" s="41"/>
      <c r="E33" s="41"/>
      <c r="F33" s="41"/>
      <c r="G33" s="41"/>
      <c r="H33" s="41"/>
      <c r="I33" s="41"/>
      <c r="J33" s="42"/>
      <c r="K33" s="13"/>
    </row>
    <row r="34" spans="1:11" ht="21" customHeight="1">
      <c r="A34" s="39"/>
      <c r="B34" s="40"/>
      <c r="C34" s="41"/>
      <c r="D34" s="41"/>
      <c r="E34" s="41"/>
      <c r="F34" s="41"/>
      <c r="G34" s="41"/>
      <c r="H34" s="41"/>
      <c r="I34" s="41"/>
      <c r="J34" s="42"/>
      <c r="K34" s="13"/>
    </row>
    <row r="35" spans="1:11" ht="21" customHeight="1">
      <c r="A35" s="39"/>
      <c r="B35" s="40"/>
      <c r="C35" s="41"/>
      <c r="D35" s="41"/>
      <c r="E35" s="41"/>
      <c r="F35" s="41"/>
      <c r="G35" s="41"/>
      <c r="H35" s="41"/>
      <c r="I35" s="41"/>
      <c r="J35" s="42"/>
      <c r="K35" s="13"/>
    </row>
    <row r="36" spans="1:11" ht="21" customHeight="1">
      <c r="A36" s="39"/>
      <c r="B36" s="40"/>
      <c r="C36" s="41"/>
      <c r="D36" s="41"/>
      <c r="E36" s="41"/>
      <c r="F36" s="41"/>
      <c r="G36" s="41"/>
      <c r="H36" s="41"/>
      <c r="I36" s="41"/>
      <c r="J36" s="42"/>
      <c r="K36" s="13"/>
    </row>
    <row r="37" spans="1:11" ht="21" customHeight="1">
      <c r="A37" s="39"/>
      <c r="B37" s="39"/>
      <c r="C37" s="43"/>
      <c r="D37" s="43"/>
      <c r="E37" s="43"/>
      <c r="F37" s="43"/>
      <c r="G37" s="43"/>
      <c r="H37" s="43"/>
      <c r="I37" s="43"/>
      <c r="J37" s="44"/>
      <c r="K37" s="45"/>
    </row>
    <row r="38" spans="1:11" ht="21" customHeight="1">
      <c r="A38" s="39"/>
      <c r="B38" s="39"/>
      <c r="C38" s="43"/>
      <c r="D38" s="43"/>
      <c r="E38" s="43"/>
      <c r="F38" s="43"/>
      <c r="G38" s="43"/>
      <c r="H38" s="43"/>
      <c r="I38" s="43"/>
      <c r="J38" s="44"/>
      <c r="K38" s="45"/>
    </row>
    <row r="39" spans="1:11" ht="21" customHeight="1">
      <c r="A39" s="39"/>
      <c r="B39" s="39"/>
      <c r="C39" s="43"/>
      <c r="D39" s="43"/>
      <c r="E39" s="43"/>
      <c r="F39" s="43"/>
      <c r="G39" s="43"/>
      <c r="H39" s="43"/>
      <c r="I39" s="43"/>
      <c r="J39" s="44"/>
      <c r="K39" s="45"/>
    </row>
    <row r="40" spans="1:11" ht="21" customHeight="1">
      <c r="A40" s="39"/>
      <c r="B40" s="39"/>
      <c r="C40" s="43"/>
      <c r="D40" s="43"/>
      <c r="E40" s="43"/>
      <c r="F40" s="43"/>
      <c r="G40" s="43"/>
      <c r="H40" s="43"/>
      <c r="I40" s="43"/>
      <c r="J40" s="44"/>
      <c r="K40" s="45"/>
    </row>
    <row r="41" spans="1:11" ht="21" customHeight="1">
      <c r="A41" s="39"/>
      <c r="B41" s="39"/>
      <c r="C41" s="43"/>
      <c r="D41" s="43"/>
      <c r="E41" s="43"/>
      <c r="F41" s="43"/>
      <c r="G41" s="43"/>
      <c r="H41" s="43"/>
      <c r="I41" s="43"/>
      <c r="J41" s="44"/>
      <c r="K41" s="45"/>
    </row>
    <row r="42" spans="1:11" ht="21" customHeight="1">
      <c r="A42" s="39"/>
      <c r="B42" s="39"/>
      <c r="C42" s="43"/>
      <c r="D42" s="43"/>
      <c r="E42" s="43"/>
      <c r="F42" s="43"/>
      <c r="G42" s="43"/>
      <c r="H42" s="43"/>
      <c r="I42" s="43"/>
      <c r="J42" s="44"/>
      <c r="K42" s="45"/>
    </row>
    <row r="43" spans="1:11" ht="21" customHeight="1">
      <c r="A43" s="39"/>
      <c r="B43" s="39"/>
      <c r="C43" s="43"/>
      <c r="D43" s="43"/>
      <c r="E43" s="43"/>
      <c r="F43" s="43"/>
      <c r="G43" s="43"/>
      <c r="H43" s="43"/>
      <c r="I43" s="43"/>
      <c r="J43" s="44"/>
      <c r="K43" s="45"/>
    </row>
    <row r="44" spans="1:11" ht="21" customHeight="1">
      <c r="A44" s="39"/>
      <c r="B44" s="39"/>
      <c r="C44" s="43"/>
      <c r="D44" s="43"/>
      <c r="E44" s="43"/>
      <c r="F44" s="43"/>
      <c r="G44" s="43"/>
      <c r="H44" s="43"/>
      <c r="I44" s="43"/>
      <c r="J44" s="44"/>
      <c r="K44" s="45"/>
    </row>
    <row r="45" spans="1:11" ht="21" customHeight="1">
      <c r="A45" s="39"/>
      <c r="B45" s="39"/>
      <c r="C45" s="43"/>
      <c r="D45" s="43"/>
      <c r="E45" s="43"/>
      <c r="F45" s="43"/>
      <c r="G45" s="43"/>
      <c r="H45" s="43"/>
      <c r="I45" s="43"/>
      <c r="J45" s="44"/>
      <c r="K45" s="45"/>
    </row>
    <row r="46" spans="1:11" ht="21" customHeight="1">
      <c r="A46" s="39"/>
      <c r="B46" s="39"/>
      <c r="C46" s="43"/>
      <c r="D46" s="43"/>
      <c r="E46" s="43"/>
      <c r="F46" s="43"/>
      <c r="G46" s="43"/>
      <c r="H46" s="43"/>
      <c r="I46" s="43"/>
      <c r="J46" s="44"/>
      <c r="K46" s="45"/>
    </row>
    <row r="47" spans="1:11" ht="21" customHeight="1">
      <c r="A47" s="39"/>
      <c r="B47" s="39"/>
      <c r="C47" s="39"/>
      <c r="D47" s="39"/>
      <c r="E47" s="39"/>
      <c r="F47" s="39"/>
      <c r="G47" s="39"/>
      <c r="H47" s="39"/>
      <c r="I47" s="39"/>
      <c r="J47" s="46"/>
    </row>
    <row r="48" spans="1:11" ht="21" customHeight="1">
      <c r="A48" s="39"/>
      <c r="B48" s="39"/>
      <c r="C48" s="39"/>
      <c r="D48" s="39"/>
      <c r="E48" s="39"/>
      <c r="F48" s="39"/>
      <c r="G48" s="39"/>
      <c r="H48" s="39"/>
      <c r="I48" s="39"/>
      <c r="J48" s="46"/>
    </row>
    <row r="49" spans="1:10" ht="21" customHeight="1">
      <c r="A49" s="39"/>
      <c r="B49" s="39"/>
      <c r="C49" s="39"/>
      <c r="D49" s="39"/>
      <c r="E49" s="39"/>
      <c r="F49" s="39"/>
      <c r="G49" s="39"/>
      <c r="H49" s="39"/>
      <c r="I49" s="39"/>
      <c r="J49" s="46"/>
    </row>
    <row r="50" spans="1:10" ht="15.75" customHeight="1">
      <c r="A50" s="39"/>
      <c r="B50" s="39"/>
      <c r="C50" s="39"/>
      <c r="D50" s="39"/>
      <c r="E50" s="39"/>
      <c r="F50" s="39"/>
      <c r="G50" s="39"/>
      <c r="H50" s="39"/>
      <c r="I50" s="39"/>
      <c r="J50" s="46"/>
    </row>
    <row r="51" spans="1:10" ht="15.75" customHeight="1">
      <c r="A51" s="46"/>
      <c r="B51" s="46"/>
      <c r="C51" s="46"/>
      <c r="D51" s="46"/>
      <c r="E51" s="46"/>
      <c r="F51" s="46"/>
      <c r="G51" s="46"/>
      <c r="H51" s="46"/>
      <c r="I51" s="46"/>
      <c r="J51" s="46"/>
    </row>
    <row r="52" spans="1:10" ht="15.7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</row>
    <row r="53" spans="1:10" ht="15.75" customHeight="1">
      <c r="A53" s="46"/>
      <c r="B53" s="46"/>
      <c r="C53" s="46"/>
      <c r="D53" s="46"/>
      <c r="E53" s="46"/>
      <c r="F53" s="46"/>
      <c r="G53" s="46"/>
      <c r="H53" s="46"/>
      <c r="I53" s="46"/>
      <c r="J53" s="46"/>
    </row>
    <row r="54" spans="1:10" ht="15.75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</row>
    <row r="55" spans="1:10" ht="15.75" customHeight="1">
      <c r="A55" s="46"/>
      <c r="B55" s="46"/>
      <c r="C55" s="46"/>
      <c r="D55" s="46"/>
      <c r="E55" s="46"/>
      <c r="F55" s="46"/>
      <c r="G55" s="46"/>
      <c r="H55" s="46"/>
      <c r="I55" s="46"/>
      <c r="J55" s="46"/>
    </row>
    <row r="56" spans="1:10" ht="15.75" customHeight="1">
      <c r="A56" s="46"/>
      <c r="B56" s="46"/>
      <c r="C56" s="46"/>
      <c r="D56" s="46"/>
      <c r="E56" s="46"/>
      <c r="F56" s="46"/>
      <c r="G56" s="46"/>
      <c r="H56" s="46"/>
      <c r="I56" s="46"/>
      <c r="J56" s="46"/>
    </row>
    <row r="57" spans="1:10" ht="15.7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</row>
    <row r="58" spans="1:10" ht="15.75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</row>
    <row r="59" spans="1:10" ht="15.7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</row>
    <row r="60" spans="1:10" ht="15.75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</row>
    <row r="61" spans="1:10" ht="15.7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</row>
    <row r="62" spans="1:10" ht="15.7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</row>
    <row r="63" spans="1:10" ht="15.75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</row>
    <row r="64" spans="1:10" ht="15.7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</row>
    <row r="65" spans="1:10" ht="15.75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</row>
    <row r="66" spans="1:10" ht="15.75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</row>
    <row r="67" spans="1:10" ht="15.75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</row>
    <row r="68" spans="1:10" ht="15.75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</row>
    <row r="69" spans="1:10" ht="15.75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</row>
    <row r="70" spans="1:10" ht="15.75" customHeight="1">
      <c r="A70" s="46"/>
      <c r="B70" s="46"/>
      <c r="C70" s="46"/>
      <c r="D70" s="46"/>
      <c r="E70" s="46"/>
      <c r="F70" s="46"/>
      <c r="G70" s="46"/>
      <c r="H70" s="46"/>
      <c r="I70" s="46"/>
      <c r="J70" s="46"/>
    </row>
    <row r="71" spans="1:10" ht="15.75" customHeight="1">
      <c r="A71" s="46"/>
      <c r="B71" s="46"/>
      <c r="C71" s="46"/>
      <c r="D71" s="46"/>
      <c r="E71" s="46"/>
      <c r="F71" s="46"/>
      <c r="G71" s="46"/>
      <c r="H71" s="46"/>
      <c r="I71" s="46"/>
      <c r="J71" s="46"/>
    </row>
    <row r="72" spans="1:10" ht="15.75" customHeight="1">
      <c r="A72" s="46"/>
      <c r="B72" s="46"/>
      <c r="C72" s="46"/>
      <c r="D72" s="46"/>
      <c r="E72" s="46"/>
      <c r="F72" s="46"/>
      <c r="G72" s="46"/>
      <c r="H72" s="46"/>
      <c r="I72" s="46"/>
      <c r="J72" s="46"/>
    </row>
    <row r="73" spans="1:10" ht="15.75" customHeight="1">
      <c r="A73" s="46"/>
      <c r="B73" s="46"/>
      <c r="C73" s="46"/>
      <c r="D73" s="46"/>
      <c r="E73" s="46"/>
      <c r="F73" s="46"/>
      <c r="G73" s="46"/>
      <c r="H73" s="46"/>
      <c r="I73" s="46"/>
      <c r="J73" s="46"/>
    </row>
    <row r="74" spans="1:10" ht="15.75" customHeight="1">
      <c r="A74" s="46"/>
      <c r="B74" s="46"/>
      <c r="C74" s="46"/>
      <c r="D74" s="46"/>
      <c r="E74" s="46"/>
      <c r="F74" s="46"/>
      <c r="G74" s="46"/>
      <c r="H74" s="46"/>
      <c r="I74" s="46"/>
      <c r="J74" s="46"/>
    </row>
    <row r="75" spans="1:10" ht="15.75" customHeight="1">
      <c r="A75" s="46"/>
      <c r="B75" s="46"/>
      <c r="C75" s="46"/>
      <c r="D75" s="46"/>
      <c r="E75" s="46"/>
      <c r="F75" s="46"/>
      <c r="G75" s="46"/>
      <c r="H75" s="46"/>
      <c r="I75" s="46"/>
      <c r="J75" s="46"/>
    </row>
    <row r="76" spans="1:10" ht="15.75" customHeight="1">
      <c r="A76" s="46"/>
      <c r="B76" s="46"/>
      <c r="C76" s="46"/>
      <c r="D76" s="46"/>
      <c r="E76" s="46"/>
      <c r="F76" s="46"/>
      <c r="G76" s="46"/>
      <c r="H76" s="46"/>
      <c r="I76" s="46"/>
      <c r="J76" s="46"/>
    </row>
    <row r="77" spans="1:10" ht="15.75" customHeight="1">
      <c r="A77" s="46"/>
      <c r="B77" s="46"/>
      <c r="C77" s="46"/>
      <c r="D77" s="46"/>
      <c r="E77" s="46"/>
      <c r="F77" s="46"/>
      <c r="G77" s="46"/>
      <c r="H77" s="46"/>
      <c r="I77" s="46"/>
      <c r="J77" s="46"/>
    </row>
    <row r="78" spans="1:10" ht="15.75" customHeight="1">
      <c r="A78" s="46"/>
      <c r="B78" s="46"/>
      <c r="C78" s="46"/>
      <c r="D78" s="46"/>
      <c r="E78" s="46"/>
      <c r="F78" s="46"/>
      <c r="G78" s="46"/>
      <c r="H78" s="46"/>
      <c r="I78" s="46"/>
      <c r="J78" s="46"/>
    </row>
    <row r="79" spans="1:10" ht="15.75" customHeight="1">
      <c r="A79" s="46"/>
      <c r="B79" s="46"/>
      <c r="C79" s="46"/>
      <c r="D79" s="46"/>
      <c r="E79" s="46"/>
      <c r="F79" s="46"/>
      <c r="G79" s="46"/>
      <c r="H79" s="46"/>
      <c r="I79" s="46"/>
      <c r="J79" s="46"/>
    </row>
    <row r="80" spans="1:10" ht="15.75" customHeight="1">
      <c r="A80" s="46"/>
      <c r="B80" s="46"/>
      <c r="C80" s="46"/>
      <c r="D80" s="46"/>
      <c r="E80" s="46"/>
      <c r="F80" s="46"/>
      <c r="G80" s="46"/>
      <c r="H80" s="46"/>
      <c r="I80" s="46"/>
      <c r="J80" s="46"/>
    </row>
    <row r="81" spans="1:10" ht="15.75" customHeight="1">
      <c r="A81" s="46"/>
      <c r="B81" s="46"/>
      <c r="C81" s="46"/>
      <c r="D81" s="46"/>
      <c r="E81" s="46"/>
      <c r="F81" s="46"/>
      <c r="G81" s="46"/>
      <c r="H81" s="46"/>
      <c r="I81" s="46"/>
      <c r="J81" s="46"/>
    </row>
    <row r="82" spans="1:10" ht="15.75" customHeight="1">
      <c r="A82" s="46"/>
      <c r="B82" s="46"/>
      <c r="C82" s="46"/>
      <c r="D82" s="46"/>
      <c r="E82" s="46"/>
      <c r="F82" s="46"/>
      <c r="G82" s="46"/>
      <c r="H82" s="46"/>
      <c r="I82" s="46"/>
      <c r="J82" s="46"/>
    </row>
    <row r="83" spans="1:10" ht="15.75" customHeight="1">
      <c r="A83" s="46"/>
      <c r="B83" s="46"/>
      <c r="C83" s="46"/>
      <c r="D83" s="46"/>
      <c r="E83" s="46"/>
      <c r="F83" s="46"/>
      <c r="G83" s="46"/>
      <c r="H83" s="46"/>
      <c r="I83" s="46"/>
      <c r="J83" s="46"/>
    </row>
    <row r="84" spans="1:10" ht="15.75" customHeight="1">
      <c r="A84" s="46"/>
      <c r="B84" s="46"/>
      <c r="C84" s="46"/>
      <c r="D84" s="46"/>
      <c r="E84" s="46"/>
      <c r="F84" s="46"/>
      <c r="G84" s="46"/>
      <c r="H84" s="46"/>
      <c r="I84" s="46"/>
      <c r="J84" s="46"/>
    </row>
    <row r="85" spans="1:10" ht="15.75" customHeight="1">
      <c r="A85" s="46"/>
      <c r="B85" s="46"/>
      <c r="C85" s="46"/>
      <c r="D85" s="46"/>
      <c r="E85" s="46"/>
      <c r="F85" s="46"/>
      <c r="G85" s="46"/>
      <c r="H85" s="46"/>
      <c r="I85" s="46"/>
      <c r="J85" s="46"/>
    </row>
    <row r="86" spans="1:10" ht="15.75" customHeight="1">
      <c r="A86" s="46"/>
      <c r="B86" s="46"/>
      <c r="C86" s="46"/>
      <c r="D86" s="46"/>
      <c r="E86" s="46"/>
      <c r="F86" s="46"/>
      <c r="G86" s="46"/>
      <c r="H86" s="46"/>
      <c r="I86" s="46"/>
      <c r="J86" s="46"/>
    </row>
    <row r="87" spans="1:10" ht="15.75" customHeight="1">
      <c r="A87" s="46"/>
      <c r="B87" s="46"/>
      <c r="C87" s="46"/>
      <c r="D87" s="46"/>
      <c r="E87" s="46"/>
      <c r="F87" s="46"/>
      <c r="G87" s="46"/>
      <c r="H87" s="46"/>
      <c r="I87" s="46"/>
      <c r="J87" s="46"/>
    </row>
    <row r="88" spans="1:10" ht="15.75" customHeight="1">
      <c r="A88" s="46"/>
      <c r="B88" s="46"/>
      <c r="C88" s="46"/>
      <c r="D88" s="46"/>
      <c r="E88" s="46"/>
      <c r="F88" s="46"/>
      <c r="G88" s="46"/>
      <c r="H88" s="46"/>
      <c r="I88" s="46"/>
      <c r="J88" s="46"/>
    </row>
    <row r="89" spans="1:10" ht="15.75" customHeight="1">
      <c r="A89" s="46"/>
      <c r="B89" s="46"/>
      <c r="C89" s="46"/>
      <c r="D89" s="46"/>
      <c r="E89" s="46"/>
      <c r="F89" s="46"/>
      <c r="G89" s="46"/>
      <c r="H89" s="46"/>
      <c r="I89" s="46"/>
      <c r="J89" s="46"/>
    </row>
    <row r="90" spans="1:10" ht="15.75" customHeight="1">
      <c r="A90" s="46"/>
      <c r="B90" s="46"/>
      <c r="C90" s="46"/>
      <c r="D90" s="46"/>
      <c r="E90" s="46"/>
      <c r="F90" s="46"/>
      <c r="G90" s="46"/>
      <c r="H90" s="46"/>
      <c r="I90" s="46"/>
      <c r="J90" s="46"/>
    </row>
    <row r="91" spans="1:10" ht="15.75" customHeight="1"/>
    <row r="92" spans="1:10" ht="15.75" customHeight="1"/>
    <row r="93" spans="1:10" ht="15.75" customHeight="1"/>
    <row r="94" spans="1:10" ht="15.75" customHeight="1"/>
    <row r="95" spans="1:10" ht="15.75" customHeight="1"/>
    <row r="96" spans="1:10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 count="8">
    <dataValidation type="list" allowBlank="1" sqref="B2">
      <formula1>"primo bimestre,primo quadrimestre,terzo bimestre,secondo quadrimestre"</formula1>
    </dataValidation>
    <dataValidation type="list" allowBlank="1" sqref="D5:D29">
      <formula1>Griglia!$D$4:$D$7</formula1>
    </dataValidation>
    <dataValidation type="list" allowBlank="1" sqref="F5:F29">
      <formula1>Griglia!$F$4:$F$7</formula1>
    </dataValidation>
    <dataValidation type="list" allowBlank="1" sqref="H5:H29">
      <formula1>Griglia!$H$4:$H$7</formula1>
    </dataValidation>
    <dataValidation type="list" allowBlank="1" sqref="C5:C29">
      <formula1>Griglia!$C$4:$C$7</formula1>
    </dataValidation>
    <dataValidation type="list" allowBlank="1" sqref="E5:E29">
      <formula1>Griglia!$E$4:$E$7</formula1>
    </dataValidation>
    <dataValidation type="list" allowBlank="1" sqref="G5:G29">
      <formula1>Griglia!$G$4:$G$7</formula1>
    </dataValidation>
    <dataValidation type="list" allowBlank="1" sqref="I5:I29">
      <formula1>Griglia!$I$4:$I$7</formula1>
    </dataValidation>
  </dataValidations>
  <pageMargins left="0.7" right="0.7" top="0.75" bottom="0.75" header="0" footer="0"/>
  <pageSetup paperSize="9" orientation="portrait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C1:J1000"/>
  <sheetViews>
    <sheetView workbookViewId="0"/>
  </sheetViews>
  <sheetFormatPr defaultColWidth="14.44140625" defaultRowHeight="15" customHeight="1"/>
  <cols>
    <col min="1" max="1" width="2.44140625" customWidth="1"/>
    <col min="2" max="2" width="1.88671875" customWidth="1"/>
    <col min="3" max="3" width="16" customWidth="1"/>
    <col min="4" max="4" width="17.33203125" customWidth="1"/>
    <col min="5" max="5" width="18.33203125" customWidth="1"/>
    <col min="6" max="6" width="22.6640625" customWidth="1"/>
    <col min="7" max="7" width="23.6640625" customWidth="1"/>
    <col min="8" max="8" width="21.44140625" customWidth="1"/>
    <col min="9" max="9" width="18.109375" customWidth="1"/>
  </cols>
  <sheetData>
    <row r="1" spans="3:10" ht="15.75" customHeight="1">
      <c r="C1" s="4" t="s">
        <v>1</v>
      </c>
    </row>
    <row r="2" spans="3:10" ht="15.75" customHeight="1"/>
    <row r="3" spans="3:10" ht="38.25" customHeight="1">
      <c r="C3" s="5" t="s">
        <v>4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13"/>
    </row>
    <row r="4" spans="3:10" ht="98.25" customHeight="1"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</row>
    <row r="5" spans="3:10" ht="98.25" customHeight="1">
      <c r="C5" s="14" t="s">
        <v>23</v>
      </c>
      <c r="D5" s="14" t="s">
        <v>24</v>
      </c>
      <c r="E5" s="14" t="s">
        <v>25</v>
      </c>
      <c r="F5" s="14" t="s">
        <v>26</v>
      </c>
      <c r="G5" s="14" t="s">
        <v>27</v>
      </c>
      <c r="H5" s="14" t="s">
        <v>28</v>
      </c>
      <c r="I5" s="15" t="s">
        <v>29</v>
      </c>
    </row>
    <row r="6" spans="3:10" ht="98.25" customHeight="1">
      <c r="C6" s="14" t="s">
        <v>30</v>
      </c>
      <c r="D6" s="14" t="s">
        <v>31</v>
      </c>
      <c r="E6" s="14" t="s">
        <v>32</v>
      </c>
      <c r="F6" s="14" t="s">
        <v>33</v>
      </c>
      <c r="G6" s="14" t="s">
        <v>34</v>
      </c>
      <c r="H6" s="14" t="s">
        <v>35</v>
      </c>
      <c r="I6" s="14" t="s">
        <v>36</v>
      </c>
    </row>
    <row r="7" spans="3:10" ht="98.25" customHeight="1">
      <c r="C7" s="14" t="s">
        <v>37</v>
      </c>
      <c r="D7" s="14" t="s">
        <v>38</v>
      </c>
      <c r="E7" s="14" t="s">
        <v>39</v>
      </c>
      <c r="F7" s="14" t="s">
        <v>40</v>
      </c>
      <c r="G7" s="14" t="s">
        <v>41</v>
      </c>
      <c r="H7" s="14" t="s">
        <v>42</v>
      </c>
      <c r="I7" s="14" t="s">
        <v>43</v>
      </c>
    </row>
    <row r="8" spans="3:10" ht="50.25" customHeight="1"/>
    <row r="9" spans="3:10" ht="50.25" customHeight="1"/>
    <row r="10" spans="3:10" ht="50.25" customHeight="1"/>
    <row r="11" spans="3:10" ht="50.25" customHeight="1"/>
    <row r="12" spans="3:10" ht="50.25" customHeight="1"/>
    <row r="13" spans="3:10" ht="50.25" customHeight="1"/>
    <row r="14" spans="3:10" ht="15.75" customHeight="1"/>
    <row r="15" spans="3:10" ht="15.75" customHeight="1"/>
    <row r="16" spans="3:1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000"/>
  <sheetViews>
    <sheetView workbookViewId="0"/>
  </sheetViews>
  <sheetFormatPr defaultColWidth="14.44140625" defaultRowHeight="15" customHeight="1"/>
  <cols>
    <col min="1" max="1" width="7.33203125" customWidth="1"/>
    <col min="2" max="2" width="28.6640625" customWidth="1"/>
  </cols>
  <sheetData>
    <row r="1" spans="1:11" ht="15.75" customHeight="1">
      <c r="A1" s="2" t="s">
        <v>0</v>
      </c>
      <c r="B1" s="2">
        <f>classe!B1</f>
        <v>0</v>
      </c>
    </row>
    <row r="2" spans="1:11" ht="15.75" customHeight="1">
      <c r="A2" s="2" t="s">
        <v>2</v>
      </c>
      <c r="B2" s="2" t="str">
        <f>classe!B2</f>
        <v>primo bimestre</v>
      </c>
    </row>
    <row r="3" spans="1:11" ht="15.75" customHeight="1">
      <c r="A3" s="6" t="s">
        <v>5</v>
      </c>
      <c r="B3" s="8" t="s">
        <v>12</v>
      </c>
      <c r="C3" s="16" t="s">
        <v>4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7" t="s">
        <v>14</v>
      </c>
      <c r="K3" s="17" t="s">
        <v>15</v>
      </c>
    </row>
    <row r="4" spans="1:11" ht="15.75" customHeight="1">
      <c r="A4" s="18">
        <v>1</v>
      </c>
      <c r="B4" s="19" t="str">
        <f>classe!B5</f>
        <v>Xxxx</v>
      </c>
      <c r="C4" s="18">
        <f>IF(classe!C5=Griglia!C$4,4,IF(classe!C5=Griglia!C$5,3,IF(classe!C5=Griglia!C$6,2,IF(classe!C5=Griglia!C$7,1,""))))</f>
        <v>4</v>
      </c>
      <c r="D4" s="18">
        <f>IF(classe!D5=Griglia!D$4,4,IF(classe!D5=Griglia!D$5,3,IF(classe!D5=Griglia!D$6,2,IF(classe!D5=Griglia!D$7,1,""))))</f>
        <v>4</v>
      </c>
      <c r="E4" s="18">
        <f>IF(classe!E5=Griglia!E$4,4,IF(classe!E5=Griglia!E$5,3,IF(classe!E5=Griglia!E$6,2,IF(classe!E5=Griglia!E$7,1,""))))</f>
        <v>4</v>
      </c>
      <c r="F4" s="18">
        <f>IF(classe!F5=Griglia!F$4,6,IF(classe!F5=Griglia!F$5,5,IF(classe!F5=Griglia!F$6,3,IF(classe!F5=Griglia!F$7,1,""))))</f>
        <v>6</v>
      </c>
      <c r="G4" s="18">
        <f>IF(classe!G5=Griglia!G$4,4,IF(classe!G5=Griglia!G$5,3,IF(classe!G5=Griglia!G$6,2,IF(classe!G5=Griglia!G$7,1,""))))</f>
        <v>4</v>
      </c>
      <c r="H4" s="18">
        <f>IF(classe!H5=Griglia!H$4,4,IF(classe!H5=Griglia!H$5,3,IF(classe!H5=Griglia!H$6,2,IF(classe!H5=Griglia!H$7,1,""))))</f>
        <v>4</v>
      </c>
      <c r="I4" s="6">
        <f>IF(classe!I5=Griglia!I$4,6,IF(classe!I5=Griglia!I$5,4,IF(classe!I5=Griglia!I$6,2,IF(classe!I5=Griglia!I$7,1,""))))</f>
        <v>6</v>
      </c>
      <c r="J4" s="20">
        <f t="shared" ref="J4:J28" si="0">SUM(C4:I4)</f>
        <v>32</v>
      </c>
      <c r="K4" s="20" t="str">
        <f t="shared" ref="K4:K28" si="1">IF(C4*D4*E4*F4*G4*H4*I4&gt;0, IF(J4&lt;15,"INIZIALE", IF(J4&lt;22, "BASE", IF(J4&lt;28, "INTERMEDIO","AVANZATO"))), " ")</f>
        <v>AVANZATO</v>
      </c>
    </row>
    <row r="5" spans="1:11" ht="15.75" customHeight="1">
      <c r="A5" s="6">
        <v>2</v>
      </c>
      <c r="B5" s="21" t="str">
        <f>classe!B6</f>
        <v>Zzzzz</v>
      </c>
      <c r="C5" s="6">
        <f>IF(classe!C6=Griglia!C$4,4,IF(classe!C6=Griglia!C$5,3,IF(classe!C6=Griglia!C$6,2,IF(classe!C6=Griglia!C$7,1,""))))</f>
        <v>4</v>
      </c>
      <c r="D5" s="6">
        <f>IF(classe!D6=Griglia!D$4,4,IF(classe!D6=Griglia!D$5,3,IF(classe!D6=Griglia!D$6,2,IF(classe!D6=Griglia!D$7,1,""))))</f>
        <v>4</v>
      </c>
      <c r="E5" s="6">
        <f>IF(classe!E6=Griglia!E$4,4,IF(classe!E6=Griglia!E$5,3,IF(classe!E6=Griglia!E$6,2,IF(classe!E6=Griglia!E$7,1,""))))</f>
        <v>3</v>
      </c>
      <c r="F5" s="6">
        <f>IF(classe!F6=Griglia!F$4,6,IF(classe!F6=Griglia!F$5,5,IF(classe!F6=Griglia!F$6,3,IF(classe!F6=Griglia!F$7,1,""))))</f>
        <v>5</v>
      </c>
      <c r="G5" s="6">
        <f>IF(classe!G6=Griglia!G$4,4,IF(classe!G6=Griglia!G$5,3,IF(classe!G6=Griglia!G$6,2,IF(classe!G6=Griglia!G$7,1,""))))</f>
        <v>4</v>
      </c>
      <c r="H5" s="6">
        <f>IF(classe!H6=Griglia!H$4,4,IF(classe!H6=Griglia!H$5,3,IF(classe!H6=Griglia!H$6,2,IF(classe!H6=Griglia!H$7,1,""))))</f>
        <v>3</v>
      </c>
      <c r="I5" s="6">
        <f>IF(classe!I6=Griglia!I$4,6,IF(classe!I6=Griglia!I$5,4,IF(classe!I6=Griglia!I$6,2,IF(classe!I6=Griglia!I$7,1,""))))</f>
        <v>4</v>
      </c>
      <c r="J5" s="17">
        <f t="shared" si="0"/>
        <v>27</v>
      </c>
      <c r="K5" s="20" t="str">
        <f t="shared" si="1"/>
        <v>INTERMEDIO</v>
      </c>
    </row>
    <row r="6" spans="1:11" ht="15.75" customHeight="1">
      <c r="A6" s="18">
        <v>3</v>
      </c>
      <c r="B6" s="19" t="str">
        <f>classe!B7</f>
        <v>Yyyyy</v>
      </c>
      <c r="C6" s="18">
        <f>IF(classe!C7=Griglia!C$4,4,IF(classe!C7=Griglia!C$5,3,IF(classe!C7=Griglia!C$6,2,IF(classe!C7=Griglia!C$7,1,""))))</f>
        <v>4</v>
      </c>
      <c r="D6" s="18">
        <f>IF(classe!D7=Griglia!D$4,4,IF(classe!D7=Griglia!D$5,3,IF(classe!D7=Griglia!D$6,2,IF(classe!D7=Griglia!D$7,1,""))))</f>
        <v>3</v>
      </c>
      <c r="E6" s="18">
        <f>IF(classe!E7=Griglia!E$4,4,IF(classe!E7=Griglia!E$5,3,IF(classe!E7=Griglia!E$6,2,IF(classe!E7=Griglia!E$7,1,""))))</f>
        <v>2</v>
      </c>
      <c r="F6" s="18">
        <f>IF(classe!F7=Griglia!F$4,6,IF(classe!F7=Griglia!F$5,5,IF(classe!F7=Griglia!F$6,3,IF(classe!F7=Griglia!F$7,1,""))))</f>
        <v>5</v>
      </c>
      <c r="G6" s="18">
        <f>IF(classe!G7=Griglia!G$4,4,IF(classe!G7=Griglia!G$5,3,IF(classe!G7=Griglia!G$6,2,IF(classe!G7=Griglia!G$7,1,""))))</f>
        <v>3</v>
      </c>
      <c r="H6" s="18">
        <f>IF(classe!H7=Griglia!H$4,4,IF(classe!H7=Griglia!H$5,3,IF(classe!H7=Griglia!H$6,2,IF(classe!H7=Griglia!H$7,1,""))))</f>
        <v>3</v>
      </c>
      <c r="I6" s="6">
        <f>IF(classe!I7=Griglia!I$4,6,IF(classe!I7=Griglia!I$5,4,IF(classe!I7=Griglia!I$6,2,IF(classe!I7=Griglia!I$7,1,""))))</f>
        <v>4</v>
      </c>
      <c r="J6" s="20">
        <f t="shared" si="0"/>
        <v>24</v>
      </c>
      <c r="K6" s="20" t="str">
        <f t="shared" si="1"/>
        <v>INTERMEDIO</v>
      </c>
    </row>
    <row r="7" spans="1:11" ht="15.75" customHeight="1">
      <c r="A7" s="6">
        <v>4</v>
      </c>
      <c r="B7" s="21" t="str">
        <f>classe!B8</f>
        <v>Www</v>
      </c>
      <c r="C7" s="6">
        <f>IF(classe!C8=Griglia!C$4,4,IF(classe!C8=Griglia!C$5,3,IF(classe!C8=Griglia!C$6,2,IF(classe!C8=Griglia!C$7,1,""))))</f>
        <v>1</v>
      </c>
      <c r="D7" s="6">
        <f>IF(classe!D8=Griglia!D$4,4,IF(classe!D8=Griglia!D$5,3,IF(classe!D8=Griglia!D$6,2,IF(classe!D8=Griglia!D$7,1,""))))</f>
        <v>2</v>
      </c>
      <c r="E7" s="6">
        <f>IF(classe!E8=Griglia!E$4,4,IF(classe!E8=Griglia!E$5,3,IF(classe!E8=Griglia!E$6,2,IF(classe!E8=Griglia!E$7,1,""))))</f>
        <v>2</v>
      </c>
      <c r="F7" s="6">
        <f>IF(classe!F8=Griglia!F$4,6,IF(classe!F8=Griglia!F$5,5,IF(classe!F8=Griglia!F$6,3,IF(classe!F8=Griglia!F$7,1,""))))</f>
        <v>3</v>
      </c>
      <c r="G7" s="6">
        <f>IF(classe!G8=Griglia!G$4,4,IF(classe!G8=Griglia!G$5,3,IF(classe!G8=Griglia!G$6,2,IF(classe!G8=Griglia!G$7,1,""))))</f>
        <v>2</v>
      </c>
      <c r="H7" s="6">
        <f>IF(classe!H8=Griglia!H$4,4,IF(classe!H8=Griglia!H$5,3,IF(classe!H8=Griglia!H$6,2,IF(classe!H8=Griglia!H$7,1,""))))</f>
        <v>2</v>
      </c>
      <c r="I7" s="6">
        <f>IF(classe!I8=Griglia!I$4,6,IF(classe!I8=Griglia!I$5,4,IF(classe!I8=Griglia!I$6,2,IF(classe!I8=Griglia!I$7,1,""))))</f>
        <v>4</v>
      </c>
      <c r="J7" s="17">
        <f t="shared" si="0"/>
        <v>16</v>
      </c>
      <c r="K7" s="20" t="str">
        <f t="shared" si="1"/>
        <v>BASE</v>
      </c>
    </row>
    <row r="8" spans="1:11" ht="15.75" customHeight="1">
      <c r="A8" s="18">
        <v>5</v>
      </c>
      <c r="B8" s="19" t="str">
        <f>classe!B9</f>
        <v>Tttttt</v>
      </c>
      <c r="C8" s="18">
        <f>IF(classe!C9=Griglia!C$4,4,IF(classe!C9=Griglia!C$5,3,IF(classe!C9=Griglia!C$6,2,IF(classe!C9=Griglia!C$7,1,""))))</f>
        <v>1</v>
      </c>
      <c r="D8" s="18">
        <f>IF(classe!D9=Griglia!D$4,4,IF(classe!D9=Griglia!D$5,3,IF(classe!D9=Griglia!D$6,2,IF(classe!D9=Griglia!D$7,1,""))))</f>
        <v>3</v>
      </c>
      <c r="E8" s="18">
        <f>IF(classe!E9=Griglia!E$4,4,IF(classe!E9=Griglia!E$5,3,IF(classe!E9=Griglia!E$6,2,IF(classe!E9=Griglia!E$7,1,""))))</f>
        <v>1</v>
      </c>
      <c r="F8" s="18">
        <f>IF(classe!F9=Griglia!F$4,6,IF(classe!F9=Griglia!F$5,5,IF(classe!F9=Griglia!F$6,3,IF(classe!F9=Griglia!F$7,1,""))))</f>
        <v>3</v>
      </c>
      <c r="G8" s="18">
        <f>IF(classe!G9=Griglia!G$4,4,IF(classe!G9=Griglia!G$5,3,IF(classe!G9=Griglia!G$6,2,IF(classe!G9=Griglia!G$7,1,""))))</f>
        <v>2</v>
      </c>
      <c r="H8" s="18">
        <f>IF(classe!H9=Griglia!H$4,4,IF(classe!H9=Griglia!H$5,3,IF(classe!H9=Griglia!H$6,2,IF(classe!H9=Griglia!H$7,1,""))))</f>
        <v>2</v>
      </c>
      <c r="I8" s="6">
        <f>IF(classe!I9=Griglia!I$4,6,IF(classe!I9=Griglia!I$5,4,IF(classe!I9=Griglia!I$6,2,IF(classe!I9=Griglia!I$7,1,""))))</f>
        <v>2</v>
      </c>
      <c r="J8" s="20">
        <f t="shared" si="0"/>
        <v>14</v>
      </c>
      <c r="K8" s="20" t="str">
        <f t="shared" si="1"/>
        <v>INIZIALE</v>
      </c>
    </row>
    <row r="9" spans="1:11" ht="15.75" customHeight="1">
      <c r="A9" s="6">
        <v>6</v>
      </c>
      <c r="B9" s="21">
        <f>classe!B10</f>
        <v>0</v>
      </c>
      <c r="C9" s="6" t="str">
        <f>IF(classe!C10=Griglia!C$4,4,IF(classe!C10=Griglia!C$5,3,IF(classe!C10=Griglia!C$6,2,IF(classe!C10=Griglia!C$7,1,""))))</f>
        <v/>
      </c>
      <c r="D9" s="6" t="str">
        <f>IF(classe!D10=Griglia!D$4,4,IF(classe!D10=Griglia!D$5,3,IF(classe!D10=Griglia!D$6,2,IF(classe!D10=Griglia!D$7,1,""))))</f>
        <v/>
      </c>
      <c r="E9" s="6" t="str">
        <f>IF(classe!E10=Griglia!E$4,4,IF(classe!E10=Griglia!E$5,3,IF(classe!E10=Griglia!E$6,2,IF(classe!E10=Griglia!E$7,1,""))))</f>
        <v/>
      </c>
      <c r="F9" s="6" t="str">
        <f>IF(classe!F10=Griglia!F$4,6,IF(classe!F10=Griglia!F$5,5,IF(classe!F10=Griglia!F$6,3,IF(classe!F10=Griglia!F$7,1,""))))</f>
        <v/>
      </c>
      <c r="G9" s="6" t="str">
        <f>IF(classe!G10=Griglia!G$4,4,IF(classe!G10=Griglia!G$5,3,IF(classe!G10=Griglia!G$6,2,IF(classe!G10=Griglia!G$7,1,""))))</f>
        <v/>
      </c>
      <c r="H9" s="6" t="str">
        <f>IF(classe!H10=Griglia!H$4,4,IF(classe!H10=Griglia!H$5,3,IF(classe!H10=Griglia!H$6,2,IF(classe!H10=Griglia!H$7,1,""))))</f>
        <v/>
      </c>
      <c r="I9" s="6" t="str">
        <f>IF(classe!I10=Griglia!I$4,6,IF(classe!I10=Griglia!I$5,4,IF(classe!I10=Griglia!I$6,2,IF(classe!I10=Griglia!I$7,1,""))))</f>
        <v/>
      </c>
      <c r="J9" s="17">
        <f t="shared" si="0"/>
        <v>0</v>
      </c>
      <c r="K9" s="20" t="e">
        <f t="shared" si="1"/>
        <v>#VALUE!</v>
      </c>
    </row>
    <row r="10" spans="1:11" ht="15.75" customHeight="1">
      <c r="A10" s="18">
        <v>7</v>
      </c>
      <c r="B10" s="19">
        <f>classe!B11</f>
        <v>0</v>
      </c>
      <c r="C10" s="18" t="str">
        <f>IF(classe!C11=Griglia!C$4,4,IF(classe!C11=Griglia!C$5,3,IF(classe!C11=Griglia!C$6,2,IF(classe!C11=Griglia!C$7,1,""))))</f>
        <v/>
      </c>
      <c r="D10" s="18" t="str">
        <f>IF(classe!D11=Griglia!D$4,4,IF(classe!D11=Griglia!D$5,3,IF(classe!D11=Griglia!D$6,2,IF(classe!D11=Griglia!D$7,1,""))))</f>
        <v/>
      </c>
      <c r="E10" s="18" t="str">
        <f>IF(classe!E11=Griglia!E$4,4,IF(classe!E11=Griglia!E$5,3,IF(classe!E11=Griglia!E$6,2,IF(classe!E11=Griglia!E$7,1,""))))</f>
        <v/>
      </c>
      <c r="F10" s="18" t="str">
        <f>IF(classe!F11=Griglia!F$4,6,IF(classe!F11=Griglia!F$5,5,IF(classe!F11=Griglia!F$6,3,IF(classe!F11=Griglia!F$7,1,""))))</f>
        <v/>
      </c>
      <c r="G10" s="18" t="str">
        <f>IF(classe!G11=Griglia!G$4,4,IF(classe!G11=Griglia!G$5,3,IF(classe!G11=Griglia!G$6,2,IF(classe!G11=Griglia!G$7,1,""))))</f>
        <v/>
      </c>
      <c r="H10" s="18" t="str">
        <f>IF(classe!H11=Griglia!H$4,4,IF(classe!H11=Griglia!H$5,3,IF(classe!H11=Griglia!H$6,2,IF(classe!H11=Griglia!H$7,1,""))))</f>
        <v/>
      </c>
      <c r="I10" s="6" t="str">
        <f>IF(classe!I11=Griglia!I$4,6,IF(classe!I11=Griglia!I$5,4,IF(classe!I11=Griglia!I$6,2,IF(classe!I11=Griglia!I$7,1,""))))</f>
        <v/>
      </c>
      <c r="J10" s="20">
        <f t="shared" si="0"/>
        <v>0</v>
      </c>
      <c r="K10" s="20" t="e">
        <f t="shared" si="1"/>
        <v>#VALUE!</v>
      </c>
    </row>
    <row r="11" spans="1:11" ht="15.75" customHeight="1">
      <c r="A11" s="6">
        <v>8</v>
      </c>
      <c r="B11" s="21">
        <f>classe!B12</f>
        <v>0</v>
      </c>
      <c r="C11" s="6" t="str">
        <f>IF(classe!C12=Griglia!C$4,4,IF(classe!C12=Griglia!C$5,3,IF(classe!C12=Griglia!C$6,2,IF(classe!C12=Griglia!C$7,1,""))))</f>
        <v/>
      </c>
      <c r="D11" s="6" t="str">
        <f>IF(classe!D12=Griglia!D$4,4,IF(classe!D12=Griglia!D$5,3,IF(classe!D12=Griglia!D$6,2,IF(classe!D12=Griglia!D$7,1,""))))</f>
        <v/>
      </c>
      <c r="E11" s="6" t="str">
        <f>IF(classe!E12=Griglia!E$4,4,IF(classe!E12=Griglia!E$5,3,IF(classe!E12=Griglia!E$6,2,IF(classe!E12=Griglia!E$7,1,""))))</f>
        <v/>
      </c>
      <c r="F11" s="6" t="str">
        <f>IF(classe!F12=Griglia!F$4,6,IF(classe!F12=Griglia!F$5,5,IF(classe!F12=Griglia!F$6,3,IF(classe!F12=Griglia!F$7,1,""))))</f>
        <v/>
      </c>
      <c r="G11" s="6" t="str">
        <f>IF(classe!G12=Griglia!G$4,4,IF(classe!G12=Griglia!G$5,3,IF(classe!G12=Griglia!G$6,2,IF(classe!G12=Griglia!G$7,1,""))))</f>
        <v/>
      </c>
      <c r="H11" s="6" t="str">
        <f>IF(classe!H12=Griglia!H$4,4,IF(classe!H12=Griglia!H$5,3,IF(classe!H12=Griglia!H$6,2,IF(classe!H12=Griglia!H$7,1,""))))</f>
        <v/>
      </c>
      <c r="I11" s="6" t="str">
        <f>IF(classe!I12=Griglia!I$4,6,IF(classe!I12=Griglia!I$5,4,IF(classe!I12=Griglia!I$6,2,IF(classe!I12=Griglia!I$7,1,""))))</f>
        <v/>
      </c>
      <c r="J11" s="17">
        <f t="shared" si="0"/>
        <v>0</v>
      </c>
      <c r="K11" s="20" t="e">
        <f t="shared" si="1"/>
        <v>#VALUE!</v>
      </c>
    </row>
    <row r="12" spans="1:11" ht="15.75" customHeight="1">
      <c r="A12" s="18">
        <v>9</v>
      </c>
      <c r="B12" s="19">
        <f>classe!B13</f>
        <v>0</v>
      </c>
      <c r="C12" s="18" t="str">
        <f>IF(classe!C13=Griglia!C$4,4,IF(classe!C13=Griglia!C$5,3,IF(classe!C13=Griglia!C$6,2,IF(classe!C13=Griglia!C$7,1,""))))</f>
        <v/>
      </c>
      <c r="D12" s="18" t="str">
        <f>IF(classe!D13=Griglia!D$4,4,IF(classe!D13=Griglia!D$5,3,IF(classe!D13=Griglia!D$6,2,IF(classe!D13=Griglia!D$7,1,""))))</f>
        <v/>
      </c>
      <c r="E12" s="18" t="str">
        <f>IF(classe!E13=Griglia!E$4,4,IF(classe!E13=Griglia!E$5,3,IF(classe!E13=Griglia!E$6,2,IF(classe!E13=Griglia!E$7,1,""))))</f>
        <v/>
      </c>
      <c r="F12" s="18" t="str">
        <f>IF(classe!F13=Griglia!F$4,6,IF(classe!F13=Griglia!F$5,5,IF(classe!F13=Griglia!F$6,3,IF(classe!F13=Griglia!F$7,1,""))))</f>
        <v/>
      </c>
      <c r="G12" s="18" t="str">
        <f>IF(classe!G13=Griglia!G$4,4,IF(classe!G13=Griglia!G$5,3,IF(classe!G13=Griglia!G$6,2,IF(classe!G13=Griglia!G$7,1,""))))</f>
        <v/>
      </c>
      <c r="H12" s="18" t="str">
        <f>IF(classe!H13=Griglia!H$4,4,IF(classe!H13=Griglia!H$5,3,IF(classe!H13=Griglia!H$6,2,IF(classe!H13=Griglia!H$7,1,""))))</f>
        <v/>
      </c>
      <c r="I12" s="6" t="str">
        <f>IF(classe!I13=Griglia!I$4,6,IF(classe!I13=Griglia!I$5,4,IF(classe!I13=Griglia!I$6,2,IF(classe!I13=Griglia!I$7,1,""))))</f>
        <v/>
      </c>
      <c r="J12" s="20">
        <f t="shared" si="0"/>
        <v>0</v>
      </c>
      <c r="K12" s="20" t="e">
        <f t="shared" si="1"/>
        <v>#VALUE!</v>
      </c>
    </row>
    <row r="13" spans="1:11" ht="15.75" customHeight="1">
      <c r="A13" s="6">
        <v>10</v>
      </c>
      <c r="B13" s="21">
        <f>classe!B14</f>
        <v>0</v>
      </c>
      <c r="C13" s="6" t="str">
        <f>IF(classe!C14=Griglia!C$4,4,IF(classe!C14=Griglia!C$5,3,IF(classe!C14=Griglia!C$6,2,IF(classe!C14=Griglia!C$7,1,""))))</f>
        <v/>
      </c>
      <c r="D13" s="6" t="str">
        <f>IF(classe!D14=Griglia!D$4,4,IF(classe!D14=Griglia!D$5,3,IF(classe!D14=Griglia!D$6,2,IF(classe!D14=Griglia!D$7,1,""))))</f>
        <v/>
      </c>
      <c r="E13" s="6" t="str">
        <f>IF(classe!E14=Griglia!E$4,4,IF(classe!E14=Griglia!E$5,3,IF(classe!E14=Griglia!E$6,2,IF(classe!E14=Griglia!E$7,1,""))))</f>
        <v/>
      </c>
      <c r="F13" s="6" t="str">
        <f>IF(classe!F14=Griglia!F$4,6,IF(classe!F14=Griglia!F$5,5,IF(classe!F14=Griglia!F$6,3,IF(classe!F14=Griglia!F$7,1,""))))</f>
        <v/>
      </c>
      <c r="G13" s="6" t="str">
        <f>IF(classe!G14=Griglia!G$4,4,IF(classe!G14=Griglia!G$5,3,IF(classe!G14=Griglia!G$6,2,IF(classe!G14=Griglia!G$7,1,""))))</f>
        <v/>
      </c>
      <c r="H13" s="6" t="str">
        <f>IF(classe!H14=Griglia!H$4,4,IF(classe!H14=Griglia!H$5,3,IF(classe!H14=Griglia!H$6,2,IF(classe!H14=Griglia!H$7,1,""))))</f>
        <v/>
      </c>
      <c r="I13" s="6" t="str">
        <f>IF(classe!I14=Griglia!I$4,6,IF(classe!I14=Griglia!I$5,4,IF(classe!I14=Griglia!I$6,2,IF(classe!I14=Griglia!I$7,1,""))))</f>
        <v/>
      </c>
      <c r="J13" s="17">
        <f t="shared" si="0"/>
        <v>0</v>
      </c>
      <c r="K13" s="20" t="e">
        <f t="shared" si="1"/>
        <v>#VALUE!</v>
      </c>
    </row>
    <row r="14" spans="1:11" ht="15.75" customHeight="1">
      <c r="A14" s="18">
        <v>11</v>
      </c>
      <c r="B14" s="19">
        <f>classe!B15</f>
        <v>0</v>
      </c>
      <c r="C14" s="18" t="str">
        <f>IF(classe!C15=Griglia!C$4,4,IF(classe!C15=Griglia!C$5,3,IF(classe!C15=Griglia!C$6,2,IF(classe!C15=Griglia!C$7,1,""))))</f>
        <v/>
      </c>
      <c r="D14" s="18" t="str">
        <f>IF(classe!D15=Griglia!D$4,4,IF(classe!D15=Griglia!D$5,3,IF(classe!D15=Griglia!D$6,2,IF(classe!D15=Griglia!D$7,1,""))))</f>
        <v/>
      </c>
      <c r="E14" s="18" t="str">
        <f>IF(classe!E15=Griglia!E$4,4,IF(classe!E15=Griglia!E$5,3,IF(classe!E15=Griglia!E$6,2,IF(classe!E15=Griglia!E$7,1,""))))</f>
        <v/>
      </c>
      <c r="F14" s="18" t="str">
        <f>IF(classe!F15=Griglia!F$4,6,IF(classe!F15=Griglia!F$5,5,IF(classe!F15=Griglia!F$6,3,IF(classe!F15=Griglia!F$7,1,""))))</f>
        <v/>
      </c>
      <c r="G14" s="18" t="str">
        <f>IF(classe!G15=Griglia!G$4,4,IF(classe!G15=Griglia!G$5,3,IF(classe!G15=Griglia!G$6,2,IF(classe!G15=Griglia!G$7,1,""))))</f>
        <v/>
      </c>
      <c r="H14" s="18" t="str">
        <f>IF(classe!H15=Griglia!H$4,4,IF(classe!H15=Griglia!H$5,3,IF(classe!H15=Griglia!H$6,2,IF(classe!H15=Griglia!H$7,1,""))))</f>
        <v/>
      </c>
      <c r="I14" s="6" t="str">
        <f>IF(classe!I15=Griglia!I$4,6,IF(classe!I15=Griglia!I$5,4,IF(classe!I15=Griglia!I$6,2,IF(classe!I15=Griglia!I$7,1,""))))</f>
        <v/>
      </c>
      <c r="J14" s="20">
        <f t="shared" si="0"/>
        <v>0</v>
      </c>
      <c r="K14" s="20" t="e">
        <f t="shared" si="1"/>
        <v>#VALUE!</v>
      </c>
    </row>
    <row r="15" spans="1:11" ht="15.75" customHeight="1">
      <c r="A15" s="6">
        <v>12</v>
      </c>
      <c r="B15" s="21">
        <f>classe!B16</f>
        <v>0</v>
      </c>
      <c r="C15" s="6" t="str">
        <f>IF(classe!C16=Griglia!C$4,4,IF(classe!C16=Griglia!C$5,3,IF(classe!C16=Griglia!C$6,2,IF(classe!C16=Griglia!C$7,1,""))))</f>
        <v/>
      </c>
      <c r="D15" s="6" t="str">
        <f>IF(classe!D16=Griglia!D$4,4,IF(classe!D16=Griglia!D$5,3,IF(classe!D16=Griglia!D$6,2,IF(classe!D16=Griglia!D$7,1,""))))</f>
        <v/>
      </c>
      <c r="E15" s="6" t="str">
        <f>IF(classe!E16=Griglia!E$4,4,IF(classe!E16=Griglia!E$5,3,IF(classe!E16=Griglia!E$6,2,IF(classe!E16=Griglia!E$7,1,""))))</f>
        <v/>
      </c>
      <c r="F15" s="6" t="str">
        <f>IF(classe!F16=Griglia!F$4,6,IF(classe!F16=Griglia!F$5,5,IF(classe!F16=Griglia!F$6,3,IF(classe!F16=Griglia!F$7,1,""))))</f>
        <v/>
      </c>
      <c r="G15" s="6" t="str">
        <f>IF(classe!G16=Griglia!G$4,4,IF(classe!G16=Griglia!G$5,3,IF(classe!G16=Griglia!G$6,2,IF(classe!G16=Griglia!G$7,1,""))))</f>
        <v/>
      </c>
      <c r="H15" s="6" t="str">
        <f>IF(classe!H16=Griglia!H$4,4,IF(classe!H16=Griglia!H$5,3,IF(classe!H16=Griglia!H$6,2,IF(classe!H16=Griglia!H$7,1,""))))</f>
        <v/>
      </c>
      <c r="I15" s="6" t="str">
        <f>IF(classe!I16=Griglia!I$4,6,IF(classe!I16=Griglia!I$5,4,IF(classe!I16=Griglia!I$6,2,IF(classe!I16=Griglia!I$7,1,""))))</f>
        <v/>
      </c>
      <c r="J15" s="17">
        <f t="shared" si="0"/>
        <v>0</v>
      </c>
      <c r="K15" s="20" t="e">
        <f t="shared" si="1"/>
        <v>#VALUE!</v>
      </c>
    </row>
    <row r="16" spans="1:11" ht="15.75" customHeight="1">
      <c r="A16" s="18">
        <v>13</v>
      </c>
      <c r="B16" s="19">
        <f>classe!B17</f>
        <v>0</v>
      </c>
      <c r="C16" s="18" t="str">
        <f>IF(classe!C17=Griglia!C$4,4,IF(classe!C17=Griglia!C$5,3,IF(classe!C17=Griglia!C$6,2,IF(classe!C17=Griglia!C$7,1,""))))</f>
        <v/>
      </c>
      <c r="D16" s="18" t="str">
        <f>IF(classe!D17=Griglia!D$4,4,IF(classe!D17=Griglia!D$5,3,IF(classe!D17=Griglia!D$6,2,IF(classe!D17=Griglia!D$7,1,""))))</f>
        <v/>
      </c>
      <c r="E16" s="18" t="str">
        <f>IF(classe!E17=Griglia!E$4,4,IF(classe!E17=Griglia!E$5,3,IF(classe!E17=Griglia!E$6,2,IF(classe!E17=Griglia!E$7,1,""))))</f>
        <v/>
      </c>
      <c r="F16" s="18" t="str">
        <f>IF(classe!F17=Griglia!F$4,6,IF(classe!F17=Griglia!F$5,5,IF(classe!F17=Griglia!F$6,3,IF(classe!F17=Griglia!F$7,1,""))))</f>
        <v/>
      </c>
      <c r="G16" s="18" t="str">
        <f>IF(classe!G17=Griglia!G$4,4,IF(classe!G17=Griglia!G$5,3,IF(classe!G17=Griglia!G$6,2,IF(classe!G17=Griglia!G$7,1,""))))</f>
        <v/>
      </c>
      <c r="H16" s="18" t="str">
        <f>IF(classe!H17=Griglia!H$4,4,IF(classe!H17=Griglia!H$5,3,IF(classe!H17=Griglia!H$6,2,IF(classe!H17=Griglia!H$7,1,""))))</f>
        <v/>
      </c>
      <c r="I16" s="6" t="str">
        <f>IF(classe!I17=Griglia!I$4,6,IF(classe!I17=Griglia!I$5,4,IF(classe!I17=Griglia!I$6,2,IF(classe!I17=Griglia!I$7,1,""))))</f>
        <v/>
      </c>
      <c r="J16" s="20">
        <f t="shared" si="0"/>
        <v>0</v>
      </c>
      <c r="K16" s="20" t="e">
        <f t="shared" si="1"/>
        <v>#VALUE!</v>
      </c>
    </row>
    <row r="17" spans="1:11" ht="15.75" customHeight="1">
      <c r="A17" s="6">
        <v>14</v>
      </c>
      <c r="B17" s="21">
        <f>classe!B18</f>
        <v>0</v>
      </c>
      <c r="C17" s="6" t="str">
        <f>IF(classe!C18=Griglia!C$4,4,IF(classe!C18=Griglia!C$5,3,IF(classe!C18=Griglia!C$6,2,IF(classe!C18=Griglia!C$7,1,""))))</f>
        <v/>
      </c>
      <c r="D17" s="6" t="str">
        <f>IF(classe!D18=Griglia!D$4,4,IF(classe!D18=Griglia!D$5,3,IF(classe!D18=Griglia!D$6,2,IF(classe!D18=Griglia!D$7,1,""))))</f>
        <v/>
      </c>
      <c r="E17" s="6" t="str">
        <f>IF(classe!E18=Griglia!E$4,4,IF(classe!E18=Griglia!E$5,3,IF(classe!E18=Griglia!E$6,2,IF(classe!E18=Griglia!E$7,1,""))))</f>
        <v/>
      </c>
      <c r="F17" s="6" t="str">
        <f>IF(classe!F18=Griglia!F$4,6,IF(classe!F18=Griglia!F$5,5,IF(classe!F18=Griglia!F$6,3,IF(classe!F18=Griglia!F$7,1,""))))</f>
        <v/>
      </c>
      <c r="G17" s="6" t="str">
        <f>IF(classe!G18=Griglia!G$4,4,IF(classe!G18=Griglia!G$5,3,IF(classe!G18=Griglia!G$6,2,IF(classe!G18=Griglia!G$7,1,""))))</f>
        <v/>
      </c>
      <c r="H17" s="6" t="str">
        <f>IF(classe!H18=Griglia!H$4,4,IF(classe!H18=Griglia!H$5,3,IF(classe!H18=Griglia!H$6,2,IF(classe!H18=Griglia!H$7,1,""))))</f>
        <v/>
      </c>
      <c r="I17" s="6" t="str">
        <f>IF(classe!I18=Griglia!I$4,6,IF(classe!I18=Griglia!I$5,4,IF(classe!I18=Griglia!I$6,2,IF(classe!I18=Griglia!I$7,1,""))))</f>
        <v/>
      </c>
      <c r="J17" s="17">
        <f t="shared" si="0"/>
        <v>0</v>
      </c>
      <c r="K17" s="20" t="e">
        <f t="shared" si="1"/>
        <v>#VALUE!</v>
      </c>
    </row>
    <row r="18" spans="1:11" ht="15.75" customHeight="1">
      <c r="A18" s="18">
        <v>15</v>
      </c>
      <c r="B18" s="19">
        <f>classe!B19</f>
        <v>0</v>
      </c>
      <c r="C18" s="18" t="str">
        <f>IF(classe!C19=Griglia!C$4,4,IF(classe!C19=Griglia!C$5,3,IF(classe!C19=Griglia!C$6,2,IF(classe!C19=Griglia!C$7,1,""))))</f>
        <v/>
      </c>
      <c r="D18" s="18" t="str">
        <f>IF(classe!D19=Griglia!D$4,4,IF(classe!D19=Griglia!D$5,3,IF(classe!D19=Griglia!D$6,2,IF(classe!D19=Griglia!D$7,1,""))))</f>
        <v/>
      </c>
      <c r="E18" s="18" t="str">
        <f>IF(classe!E19=Griglia!E$4,4,IF(classe!E19=Griglia!E$5,3,IF(classe!E19=Griglia!E$6,2,IF(classe!E19=Griglia!E$7,1,""))))</f>
        <v/>
      </c>
      <c r="F18" s="18" t="str">
        <f>IF(classe!F19=Griglia!F$4,6,IF(classe!F19=Griglia!F$5,5,IF(classe!F19=Griglia!F$6,3,IF(classe!F19=Griglia!F$7,1,""))))</f>
        <v/>
      </c>
      <c r="G18" s="18" t="str">
        <f>IF(classe!G19=Griglia!G$4,4,IF(classe!G19=Griglia!G$5,3,IF(classe!G19=Griglia!G$6,2,IF(classe!G19=Griglia!G$7,1,""))))</f>
        <v/>
      </c>
      <c r="H18" s="18" t="str">
        <f>IF(classe!H19=Griglia!H$4,4,IF(classe!H19=Griglia!H$5,3,IF(classe!H19=Griglia!H$6,2,IF(classe!H19=Griglia!H$7,1,""))))</f>
        <v/>
      </c>
      <c r="I18" s="6" t="str">
        <f>IF(classe!I19=Griglia!I$4,6,IF(classe!I19=Griglia!I$5,4,IF(classe!I19=Griglia!I$6,2,IF(classe!I19=Griglia!I$7,1,""))))</f>
        <v/>
      </c>
      <c r="J18" s="20">
        <f t="shared" si="0"/>
        <v>0</v>
      </c>
      <c r="K18" s="20" t="e">
        <f t="shared" si="1"/>
        <v>#VALUE!</v>
      </c>
    </row>
    <row r="19" spans="1:11" ht="15.75" customHeight="1">
      <c r="A19" s="6">
        <v>16</v>
      </c>
      <c r="B19" s="21">
        <f>classe!B20</f>
        <v>0</v>
      </c>
      <c r="C19" s="6" t="str">
        <f>IF(classe!C20=Griglia!C$4,4,IF(classe!C20=Griglia!C$5,3,IF(classe!C20=Griglia!C$6,2,IF(classe!C20=Griglia!C$7,1,""))))</f>
        <v/>
      </c>
      <c r="D19" s="6" t="str">
        <f>IF(classe!D20=Griglia!D$4,4,IF(classe!D20=Griglia!D$5,3,IF(classe!D20=Griglia!D$6,2,IF(classe!D20=Griglia!D$7,1,""))))</f>
        <v/>
      </c>
      <c r="E19" s="6" t="str">
        <f>IF(classe!E20=Griglia!E$4,4,IF(classe!E20=Griglia!E$5,3,IF(classe!E20=Griglia!E$6,2,IF(classe!E20=Griglia!E$7,1,""))))</f>
        <v/>
      </c>
      <c r="F19" s="6" t="str">
        <f>IF(classe!F20=Griglia!F$4,6,IF(classe!F20=Griglia!F$5,5,IF(classe!F20=Griglia!F$6,3,IF(classe!F20=Griglia!F$7,1,""))))</f>
        <v/>
      </c>
      <c r="G19" s="6" t="str">
        <f>IF(classe!G20=Griglia!G$4,4,IF(classe!G20=Griglia!G$5,3,IF(classe!G20=Griglia!G$6,2,IF(classe!G20=Griglia!G$7,1,""))))</f>
        <v/>
      </c>
      <c r="H19" s="6" t="str">
        <f>IF(classe!H20=Griglia!H$4,4,IF(classe!H20=Griglia!H$5,3,IF(classe!H20=Griglia!H$6,2,IF(classe!H20=Griglia!H$7,1,""))))</f>
        <v/>
      </c>
      <c r="I19" s="6" t="str">
        <f>IF(classe!I20=Griglia!I$4,6,IF(classe!I20=Griglia!I$5,4,IF(classe!I20=Griglia!I$6,2,IF(classe!I20=Griglia!I$7,1,""))))</f>
        <v/>
      </c>
      <c r="J19" s="17">
        <f t="shared" si="0"/>
        <v>0</v>
      </c>
      <c r="K19" s="20" t="e">
        <f t="shared" si="1"/>
        <v>#VALUE!</v>
      </c>
    </row>
    <row r="20" spans="1:11" ht="15.75" customHeight="1">
      <c r="A20" s="18">
        <v>17</v>
      </c>
      <c r="B20" s="19">
        <f>classe!B21</f>
        <v>0</v>
      </c>
      <c r="C20" s="18" t="str">
        <f>IF(classe!C21=Griglia!C$4,4,IF(classe!C21=Griglia!C$5,3,IF(classe!C21=Griglia!C$6,2,IF(classe!C21=Griglia!C$7,1,""))))</f>
        <v/>
      </c>
      <c r="D20" s="18" t="str">
        <f>IF(classe!D21=Griglia!D$4,4,IF(classe!D21=Griglia!D$5,3,IF(classe!D21=Griglia!D$6,2,IF(classe!D21=Griglia!D$7,1,""))))</f>
        <v/>
      </c>
      <c r="E20" s="18" t="str">
        <f>IF(classe!E21=Griglia!E$4,4,IF(classe!E21=Griglia!E$5,3,IF(classe!E21=Griglia!E$6,2,IF(classe!E21=Griglia!E$7,1,""))))</f>
        <v/>
      </c>
      <c r="F20" s="18" t="str">
        <f>IF(classe!F21=Griglia!F$4,6,IF(classe!F21=Griglia!F$5,5,IF(classe!F21=Griglia!F$6,3,IF(classe!F21=Griglia!F$7,1,""))))</f>
        <v/>
      </c>
      <c r="G20" s="18" t="str">
        <f>IF(classe!G21=Griglia!G$4,4,IF(classe!G21=Griglia!G$5,3,IF(classe!G21=Griglia!G$6,2,IF(classe!G21=Griglia!G$7,1,""))))</f>
        <v/>
      </c>
      <c r="H20" s="18" t="str">
        <f>IF(classe!H21=Griglia!H$4,4,IF(classe!H21=Griglia!H$5,3,IF(classe!H21=Griglia!H$6,2,IF(classe!H21=Griglia!H$7,1,""))))</f>
        <v/>
      </c>
      <c r="I20" s="6" t="str">
        <f>IF(classe!I21=Griglia!I$4,6,IF(classe!I21=Griglia!I$5,4,IF(classe!I21=Griglia!I$6,2,IF(classe!I21=Griglia!I$7,1,""))))</f>
        <v/>
      </c>
      <c r="J20" s="20">
        <f t="shared" si="0"/>
        <v>0</v>
      </c>
      <c r="K20" s="20" t="e">
        <f t="shared" si="1"/>
        <v>#VALUE!</v>
      </c>
    </row>
    <row r="21" spans="1:11" ht="15.75" customHeight="1">
      <c r="A21" s="6">
        <v>18</v>
      </c>
      <c r="B21" s="21">
        <f>classe!B22</f>
        <v>0</v>
      </c>
      <c r="C21" s="6" t="str">
        <f>IF(classe!C22=Griglia!C$4,4,IF(classe!C22=Griglia!C$5,3,IF(classe!C22=Griglia!C$6,2,IF(classe!C22=Griglia!C$7,1,""))))</f>
        <v/>
      </c>
      <c r="D21" s="6" t="str">
        <f>IF(classe!D22=Griglia!D$4,4,IF(classe!D22=Griglia!D$5,3,IF(classe!D22=Griglia!D$6,2,IF(classe!D22=Griglia!D$7,1,""))))</f>
        <v/>
      </c>
      <c r="E21" s="6" t="str">
        <f>IF(classe!E22=Griglia!E$4,4,IF(classe!E22=Griglia!E$5,3,IF(classe!E22=Griglia!E$6,2,IF(classe!E22=Griglia!E$7,1,""))))</f>
        <v/>
      </c>
      <c r="F21" s="6" t="str">
        <f>IF(classe!F22=Griglia!F$4,6,IF(classe!F22=Griglia!F$5,5,IF(classe!F22=Griglia!F$6,3,IF(classe!F22=Griglia!F$7,1,""))))</f>
        <v/>
      </c>
      <c r="G21" s="6" t="str">
        <f>IF(classe!G22=Griglia!G$4,4,IF(classe!G22=Griglia!G$5,3,IF(classe!G22=Griglia!G$6,2,IF(classe!G22=Griglia!G$7,1,""))))</f>
        <v/>
      </c>
      <c r="H21" s="6" t="str">
        <f>IF(classe!H22=Griglia!H$4,4,IF(classe!H22=Griglia!H$5,3,IF(classe!H22=Griglia!H$6,2,IF(classe!H22=Griglia!H$7,1,""))))</f>
        <v/>
      </c>
      <c r="I21" s="6" t="str">
        <f>IF(classe!I22=Griglia!I$4,6,IF(classe!I22=Griglia!I$5,4,IF(classe!I22=Griglia!I$6,2,IF(classe!I22=Griglia!I$7,1,""))))</f>
        <v/>
      </c>
      <c r="J21" s="17">
        <f t="shared" si="0"/>
        <v>0</v>
      </c>
      <c r="K21" s="20" t="e">
        <f t="shared" si="1"/>
        <v>#VALUE!</v>
      </c>
    </row>
    <row r="22" spans="1:11" ht="15.75" customHeight="1">
      <c r="A22" s="18">
        <v>19</v>
      </c>
      <c r="B22" s="19">
        <f>classe!B23</f>
        <v>0</v>
      </c>
      <c r="C22" s="18" t="str">
        <f>IF(classe!C23=Griglia!C$4,4,IF(classe!C23=Griglia!C$5,3,IF(classe!C23=Griglia!C$6,2,IF(classe!C23=Griglia!C$7,1,""))))</f>
        <v/>
      </c>
      <c r="D22" s="18" t="str">
        <f>IF(classe!D23=Griglia!D$4,4,IF(classe!D23=Griglia!D$5,3,IF(classe!D23=Griglia!D$6,2,IF(classe!D23=Griglia!D$7,1,""))))</f>
        <v/>
      </c>
      <c r="E22" s="18" t="str">
        <f>IF(classe!E23=Griglia!E$4,4,IF(classe!E23=Griglia!E$5,3,IF(classe!E23=Griglia!E$6,2,IF(classe!E23=Griglia!E$7,1,""))))</f>
        <v/>
      </c>
      <c r="F22" s="18" t="str">
        <f>IF(classe!F23=Griglia!F$4,6,IF(classe!F23=Griglia!F$5,5,IF(classe!F23=Griglia!F$6,3,IF(classe!F23=Griglia!F$7,1,""))))</f>
        <v/>
      </c>
      <c r="G22" s="18" t="str">
        <f>IF(classe!G23=Griglia!G$4,4,IF(classe!G23=Griglia!G$5,3,IF(classe!G23=Griglia!G$6,2,IF(classe!G23=Griglia!G$7,1,""))))</f>
        <v/>
      </c>
      <c r="H22" s="18" t="str">
        <f>IF(classe!H23=Griglia!H$4,4,IF(classe!H23=Griglia!H$5,3,IF(classe!H23=Griglia!H$6,2,IF(classe!H23=Griglia!H$7,1,""))))</f>
        <v/>
      </c>
      <c r="I22" s="6" t="str">
        <f>IF(classe!I23=Griglia!I$4,6,IF(classe!I23=Griglia!I$5,4,IF(classe!I23=Griglia!I$6,2,IF(classe!I23=Griglia!I$7,1,""))))</f>
        <v/>
      </c>
      <c r="J22" s="20">
        <f t="shared" si="0"/>
        <v>0</v>
      </c>
      <c r="K22" s="20" t="e">
        <f t="shared" si="1"/>
        <v>#VALUE!</v>
      </c>
    </row>
    <row r="23" spans="1:11" ht="15.75" customHeight="1">
      <c r="A23" s="6">
        <v>20</v>
      </c>
      <c r="B23" s="21">
        <f>classe!B24</f>
        <v>0</v>
      </c>
      <c r="C23" s="6" t="str">
        <f>IF(classe!C24=Griglia!C$4,4,IF(classe!C24=Griglia!C$5,3,IF(classe!C24=Griglia!C$6,2,IF(classe!C24=Griglia!C$7,1,""))))</f>
        <v/>
      </c>
      <c r="D23" s="6" t="str">
        <f>IF(classe!D24=Griglia!D$4,4,IF(classe!D24=Griglia!D$5,3,IF(classe!D24=Griglia!D$6,2,IF(classe!D24=Griglia!D$7,1,""))))</f>
        <v/>
      </c>
      <c r="E23" s="6" t="str">
        <f>IF(classe!E24=Griglia!E$4,4,IF(classe!E24=Griglia!E$5,3,IF(classe!E24=Griglia!E$6,2,IF(classe!E24=Griglia!E$7,1,""))))</f>
        <v/>
      </c>
      <c r="F23" s="6" t="str">
        <f>IF(classe!F24=Griglia!F$4,6,IF(classe!F24=Griglia!F$5,5,IF(classe!F24=Griglia!F$6,3,IF(classe!F24=Griglia!F$7,1,""))))</f>
        <v/>
      </c>
      <c r="G23" s="6" t="str">
        <f>IF(classe!G24=Griglia!G$4,4,IF(classe!G24=Griglia!G$5,3,IF(classe!G24=Griglia!G$6,2,IF(classe!G24=Griglia!G$7,1,""))))</f>
        <v/>
      </c>
      <c r="H23" s="6" t="str">
        <f>IF(classe!H24=Griglia!H$4,4,IF(classe!H24=Griglia!H$5,3,IF(classe!H24=Griglia!H$6,2,IF(classe!H24=Griglia!H$7,1,""))))</f>
        <v/>
      </c>
      <c r="I23" s="6" t="str">
        <f>IF(classe!I24=Griglia!I$4,6,IF(classe!I24=Griglia!I$5,4,IF(classe!I24=Griglia!I$6,2,IF(classe!I24=Griglia!I$7,1,""))))</f>
        <v/>
      </c>
      <c r="J23" s="17">
        <f t="shared" si="0"/>
        <v>0</v>
      </c>
      <c r="K23" s="20" t="e">
        <f t="shared" si="1"/>
        <v>#VALUE!</v>
      </c>
    </row>
    <row r="24" spans="1:11" ht="15.75" customHeight="1">
      <c r="A24" s="18">
        <v>21</v>
      </c>
      <c r="B24" s="19">
        <f>classe!B25</f>
        <v>0</v>
      </c>
      <c r="C24" s="18" t="str">
        <f>IF(classe!C25=Griglia!C$4,4,IF(classe!C25=Griglia!C$5,3,IF(classe!C25=Griglia!C$6,2,IF(classe!C25=Griglia!C$7,1,""))))</f>
        <v/>
      </c>
      <c r="D24" s="18" t="str">
        <f>IF(classe!D25=Griglia!D$4,4,IF(classe!D25=Griglia!D$5,3,IF(classe!D25=Griglia!D$6,2,IF(classe!D25=Griglia!D$7,1,""))))</f>
        <v/>
      </c>
      <c r="E24" s="18" t="str">
        <f>IF(classe!E25=Griglia!E$4,4,IF(classe!E25=Griglia!E$5,3,IF(classe!E25=Griglia!E$6,2,IF(classe!E25=Griglia!E$7,1,""))))</f>
        <v/>
      </c>
      <c r="F24" s="18" t="str">
        <f>IF(classe!F25=Griglia!F$4,6,IF(classe!F25=Griglia!F$5,5,IF(classe!F25=Griglia!F$6,3,IF(classe!F25=Griglia!F$7,1,""))))</f>
        <v/>
      </c>
      <c r="G24" s="18" t="str">
        <f>IF(classe!G25=Griglia!G$4,4,IF(classe!G25=Griglia!G$5,3,IF(classe!G25=Griglia!G$6,2,IF(classe!G25=Griglia!G$7,1,""))))</f>
        <v/>
      </c>
      <c r="H24" s="18" t="str">
        <f>IF(classe!H25=Griglia!H$4,4,IF(classe!H25=Griglia!H$5,3,IF(classe!H25=Griglia!H$6,2,IF(classe!H25=Griglia!H$7,1,""))))</f>
        <v/>
      </c>
      <c r="I24" s="6" t="str">
        <f>IF(classe!I25=Griglia!I$4,6,IF(classe!I25=Griglia!I$5,4,IF(classe!I25=Griglia!I$6,2,IF(classe!I25=Griglia!I$7,1,""))))</f>
        <v/>
      </c>
      <c r="J24" s="20">
        <f t="shared" si="0"/>
        <v>0</v>
      </c>
      <c r="K24" s="20" t="e">
        <f t="shared" si="1"/>
        <v>#VALUE!</v>
      </c>
    </row>
    <row r="25" spans="1:11" ht="15.75" customHeight="1">
      <c r="A25" s="6">
        <v>22</v>
      </c>
      <c r="B25" s="21">
        <f>classe!B26</f>
        <v>0</v>
      </c>
      <c r="C25" s="6" t="str">
        <f>IF(classe!C26=Griglia!C$4,4,IF(classe!C26=Griglia!C$5,3,IF(classe!C26=Griglia!C$6,2,IF(classe!C26=Griglia!C$7,1,""))))</f>
        <v/>
      </c>
      <c r="D25" s="6" t="str">
        <f>IF(classe!D26=Griglia!D$4,4,IF(classe!D26=Griglia!D$5,3,IF(classe!D26=Griglia!D$6,2,IF(classe!D26=Griglia!D$7,1,""))))</f>
        <v/>
      </c>
      <c r="E25" s="6" t="str">
        <f>IF(classe!E26=Griglia!E$4,4,IF(classe!E26=Griglia!E$5,3,IF(classe!E26=Griglia!E$6,2,IF(classe!E26=Griglia!E$7,1,""))))</f>
        <v/>
      </c>
      <c r="F25" s="6" t="str">
        <f>IF(classe!F26=Griglia!F$4,6,IF(classe!F26=Griglia!F$5,5,IF(classe!F26=Griglia!F$6,3,IF(classe!F26=Griglia!F$7,1,""))))</f>
        <v/>
      </c>
      <c r="G25" s="6" t="str">
        <f>IF(classe!G26=Griglia!G$4,4,IF(classe!G26=Griglia!G$5,3,IF(classe!G26=Griglia!G$6,2,IF(classe!G26=Griglia!G$7,1,""))))</f>
        <v/>
      </c>
      <c r="H25" s="6" t="str">
        <f>IF(classe!H26=Griglia!H$4,4,IF(classe!H26=Griglia!H$5,3,IF(classe!H26=Griglia!H$6,2,IF(classe!H26=Griglia!H$7,1,""))))</f>
        <v/>
      </c>
      <c r="I25" s="6" t="str">
        <f>IF(classe!I26=Griglia!I$4,6,IF(classe!I26=Griglia!I$5,4,IF(classe!I26=Griglia!I$6,2,IF(classe!I26=Griglia!I$7,1,""))))</f>
        <v/>
      </c>
      <c r="J25" s="17">
        <f t="shared" si="0"/>
        <v>0</v>
      </c>
      <c r="K25" s="20" t="e">
        <f t="shared" si="1"/>
        <v>#VALUE!</v>
      </c>
    </row>
    <row r="26" spans="1:11" ht="15.75" customHeight="1">
      <c r="A26" s="18">
        <v>23</v>
      </c>
      <c r="B26" s="19">
        <f>classe!B27</f>
        <v>0</v>
      </c>
      <c r="C26" s="18" t="str">
        <f>IF(classe!C27=Griglia!C$4,4,IF(classe!C27=Griglia!C$5,3,IF(classe!C27=Griglia!C$6,2,IF(classe!C27=Griglia!C$7,1,""))))</f>
        <v/>
      </c>
      <c r="D26" s="18" t="str">
        <f>IF(classe!D27=Griglia!D$4,4,IF(classe!D27=Griglia!D$5,3,IF(classe!D27=Griglia!D$6,2,IF(classe!D27=Griglia!D$7,1,""))))</f>
        <v/>
      </c>
      <c r="E26" s="18" t="str">
        <f>IF(classe!E27=Griglia!E$4,4,IF(classe!E27=Griglia!E$5,3,IF(classe!E27=Griglia!E$6,2,IF(classe!E27=Griglia!E$7,1,""))))</f>
        <v/>
      </c>
      <c r="F26" s="18" t="str">
        <f>IF(classe!F27=Griglia!F$4,6,IF(classe!F27=Griglia!F$5,5,IF(classe!F27=Griglia!F$6,3,IF(classe!F27=Griglia!F$7,1,""))))</f>
        <v/>
      </c>
      <c r="G26" s="18" t="str">
        <f>IF(classe!G27=Griglia!G$4,4,IF(classe!G27=Griglia!G$5,3,IF(classe!G27=Griglia!G$6,2,IF(classe!G27=Griglia!G$7,1,""))))</f>
        <v/>
      </c>
      <c r="H26" s="18" t="str">
        <f>IF(classe!H27=Griglia!H$4,4,IF(classe!H27=Griglia!H$5,3,IF(classe!H27=Griglia!H$6,2,IF(classe!H27=Griglia!H$7,1,""))))</f>
        <v/>
      </c>
      <c r="I26" s="6" t="str">
        <f>IF(classe!I27=Griglia!I$4,6,IF(classe!I27=Griglia!I$5,4,IF(classe!I27=Griglia!I$6,2,IF(classe!I27=Griglia!I$7,1,""))))</f>
        <v/>
      </c>
      <c r="J26" s="20">
        <f t="shared" si="0"/>
        <v>0</v>
      </c>
      <c r="K26" s="20" t="e">
        <f t="shared" si="1"/>
        <v>#VALUE!</v>
      </c>
    </row>
    <row r="27" spans="1:11" ht="15.75" customHeight="1">
      <c r="A27" s="6">
        <v>24</v>
      </c>
      <c r="B27" s="21">
        <f>classe!B28</f>
        <v>0</v>
      </c>
      <c r="C27" s="6" t="str">
        <f>IF(classe!C28=Griglia!C$4,4,IF(classe!C28=Griglia!C$5,3,IF(classe!C28=Griglia!C$6,2,IF(classe!C28=Griglia!C$7,1,""))))</f>
        <v/>
      </c>
      <c r="D27" s="6" t="str">
        <f>IF(classe!D28=Griglia!D$4,4,IF(classe!D28=Griglia!D$5,3,IF(classe!D28=Griglia!D$6,2,IF(classe!D28=Griglia!D$7,1,""))))</f>
        <v/>
      </c>
      <c r="E27" s="6" t="str">
        <f>IF(classe!E28=Griglia!E$4,4,IF(classe!E28=Griglia!E$5,3,IF(classe!E28=Griglia!E$6,2,IF(classe!E28=Griglia!E$7,1,""))))</f>
        <v/>
      </c>
      <c r="F27" s="6" t="str">
        <f>IF(classe!F28=Griglia!F$4,6,IF(classe!F28=Griglia!F$5,5,IF(classe!F28=Griglia!F$6,3,IF(classe!F28=Griglia!F$7,1,""))))</f>
        <v/>
      </c>
      <c r="G27" s="6" t="str">
        <f>IF(classe!G28=Griglia!G$4,4,IF(classe!G28=Griglia!G$5,3,IF(classe!G28=Griglia!G$6,2,IF(classe!G28=Griglia!G$7,1,""))))</f>
        <v/>
      </c>
      <c r="H27" s="6" t="str">
        <f>IF(classe!H28=Griglia!H$4,4,IF(classe!H28=Griglia!H$5,3,IF(classe!H28=Griglia!H$6,2,IF(classe!H28=Griglia!H$7,1,""))))</f>
        <v/>
      </c>
      <c r="I27" s="6" t="str">
        <f>IF(classe!I28=Griglia!I$4,6,IF(classe!I28=Griglia!I$5,4,IF(classe!I28=Griglia!I$6,2,IF(classe!I28=Griglia!I$7,1,""))))</f>
        <v/>
      </c>
      <c r="J27" s="17">
        <f t="shared" si="0"/>
        <v>0</v>
      </c>
      <c r="K27" s="20" t="e">
        <f t="shared" si="1"/>
        <v>#VALUE!</v>
      </c>
    </row>
    <row r="28" spans="1:11" ht="15.75" customHeight="1">
      <c r="A28" s="18">
        <v>25</v>
      </c>
      <c r="B28" s="19">
        <f>classe!B29</f>
        <v>0</v>
      </c>
      <c r="C28" s="18" t="str">
        <f>IF(classe!C29=Griglia!C$4,4,IF(classe!C29=Griglia!C$5,3,IF(classe!C29=Griglia!C$6,2,IF(classe!C29=Griglia!C$7,1,""))))</f>
        <v/>
      </c>
      <c r="D28" s="18" t="str">
        <f>IF(classe!D29=Griglia!D$4,4,IF(classe!D29=Griglia!D$5,3,IF(classe!D29=Griglia!D$6,2,IF(classe!D29=Griglia!D$7,1,""))))</f>
        <v/>
      </c>
      <c r="E28" s="18" t="str">
        <f>IF(classe!E29=Griglia!E$4,4,IF(classe!E29=Griglia!E$5,3,IF(classe!E29=Griglia!E$6,2,IF(classe!E29=Griglia!E$7,1,""))))</f>
        <v/>
      </c>
      <c r="F28" s="18" t="str">
        <f>IF(classe!F29=Griglia!F$4,6,IF(classe!F29=Griglia!F$5,5,IF(classe!F29=Griglia!F$6,3,IF(classe!F29=Griglia!F$7,1,""))))</f>
        <v/>
      </c>
      <c r="G28" s="18" t="str">
        <f>IF(classe!G29=Griglia!G$4,4,IF(classe!G29=Griglia!G$5,3,IF(classe!G29=Griglia!G$6,2,IF(classe!G29=Griglia!G$7,1,""))))</f>
        <v/>
      </c>
      <c r="H28" s="18" t="str">
        <f>IF(classe!H29=Griglia!H$4,4,IF(classe!H29=Griglia!H$5,3,IF(classe!H29=Griglia!H$6,2,IF(classe!H29=Griglia!H$7,1,""))))</f>
        <v/>
      </c>
      <c r="I28" s="6" t="str">
        <f>IF(classe!I29=Griglia!I$4,6,IF(classe!I29=Griglia!I$5,4,IF(classe!I29=Griglia!I$6,2,IF(classe!I29=Griglia!I$7,1,""))))</f>
        <v/>
      </c>
      <c r="J28" s="20">
        <f t="shared" si="0"/>
        <v>0</v>
      </c>
      <c r="K28" s="20" t="e">
        <f t="shared" si="1"/>
        <v>#VALUE!</v>
      </c>
    </row>
    <row r="29" spans="1:11" ht="15.75" customHeight="1"/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classe</vt:lpstr>
      <vt:lpstr>Griglia</vt:lpstr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</dc:creator>
  <cp:lastModifiedBy>dirigente</cp:lastModifiedBy>
  <dcterms:created xsi:type="dcterms:W3CDTF">2019-11-09T18:08:19Z</dcterms:created>
  <dcterms:modified xsi:type="dcterms:W3CDTF">2019-12-09T09:32:15Z</dcterms:modified>
</cp:coreProperties>
</file>